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4A47E56F-9C31-490F-8BDC-EB120425425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G1" sheetId="1" r:id="rId1"/>
    <sheet name="F1" sheetId="2" r:id="rId2"/>
    <sheet name="C1" sheetId="3" r:id="rId3"/>
    <sheet name="G2" sheetId="4" r:id="rId4"/>
    <sheet name="F2" sheetId="5" r:id="rId5"/>
    <sheet name="C2" sheetId="6" r:id="rId6"/>
    <sheet name="G3" sheetId="7" r:id="rId7"/>
    <sheet name="F3" sheetId="8" r:id="rId8"/>
    <sheet name="C3" sheetId="10" r:id="rId9"/>
    <sheet name="CF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2" i="8" l="1"/>
  <c r="I62" i="8"/>
  <c r="L59" i="8"/>
  <c r="I59" i="8"/>
  <c r="L56" i="8"/>
  <c r="I56" i="8"/>
  <c r="L53" i="8"/>
  <c r="I53" i="8"/>
  <c r="L27" i="8"/>
  <c r="I27" i="8"/>
  <c r="L24" i="8"/>
  <c r="I24" i="8"/>
  <c r="L12" i="8"/>
  <c r="L9" i="8"/>
  <c r="I12" i="8"/>
  <c r="I9" i="8"/>
  <c r="L6" i="8"/>
  <c r="L3" i="8"/>
  <c r="I6" i="8"/>
  <c r="I3" i="8"/>
  <c r="L67" i="5"/>
  <c r="L66" i="5"/>
  <c r="I67" i="5"/>
  <c r="I66" i="5"/>
  <c r="L64" i="5"/>
  <c r="L63" i="5"/>
  <c r="I64" i="5"/>
  <c r="I63" i="5"/>
  <c r="L61" i="5"/>
  <c r="L60" i="5"/>
  <c r="I61" i="5"/>
  <c r="I60" i="5"/>
  <c r="L30" i="5"/>
  <c r="L29" i="5"/>
  <c r="I30" i="5"/>
  <c r="I29" i="5"/>
  <c r="L10" i="5"/>
  <c r="L9" i="5"/>
  <c r="I10" i="5"/>
  <c r="I9" i="5"/>
  <c r="A25" i="10" l="1"/>
  <c r="A30" i="10"/>
  <c r="A29" i="10"/>
  <c r="A28" i="10"/>
  <c r="A27" i="10"/>
  <c r="A26" i="10"/>
  <c r="A66" i="6"/>
  <c r="A65" i="6"/>
  <c r="A64" i="6"/>
  <c r="A63" i="6"/>
  <c r="A62" i="6"/>
  <c r="A61" i="6"/>
  <c r="M66" i="6"/>
  <c r="L66" i="6"/>
  <c r="M65" i="6"/>
  <c r="L65" i="6"/>
  <c r="M64" i="6"/>
  <c r="L64" i="6"/>
  <c r="M63" i="6"/>
  <c r="L63" i="6"/>
  <c r="M62" i="6"/>
  <c r="L62" i="6"/>
  <c r="M30" i="10"/>
  <c r="L30" i="10"/>
  <c r="M29" i="10"/>
  <c r="L29" i="10"/>
  <c r="M28" i="10"/>
  <c r="L28" i="10"/>
  <c r="M27" i="10"/>
  <c r="L27" i="10"/>
  <c r="M26" i="10"/>
  <c r="L26" i="10"/>
  <c r="L61" i="8" l="1"/>
  <c r="L60" i="8"/>
  <c r="L58" i="8"/>
  <c r="L57" i="8"/>
  <c r="I61" i="8"/>
  <c r="I60" i="8"/>
  <c r="I58" i="8"/>
  <c r="I57" i="8"/>
  <c r="L55" i="8"/>
  <c r="L54" i="8"/>
  <c r="I55" i="8"/>
  <c r="I54" i="8"/>
  <c r="L52" i="8"/>
  <c r="L51" i="8"/>
  <c r="I52" i="8"/>
  <c r="I51" i="8"/>
  <c r="L41" i="8"/>
  <c r="L40" i="8"/>
  <c r="L39" i="8"/>
  <c r="L38" i="8"/>
  <c r="I41" i="8"/>
  <c r="I40" i="8"/>
  <c r="I39" i="8"/>
  <c r="I38" i="8"/>
  <c r="L37" i="8"/>
  <c r="L36" i="8"/>
  <c r="I37" i="8"/>
  <c r="I36" i="8"/>
  <c r="L35" i="8"/>
  <c r="L34" i="8"/>
  <c r="I35" i="8"/>
  <c r="I34" i="8"/>
  <c r="L20" i="8"/>
  <c r="L19" i="8"/>
  <c r="L18" i="8"/>
  <c r="L17" i="8"/>
  <c r="I20" i="8"/>
  <c r="I19" i="8"/>
  <c r="I18" i="8"/>
  <c r="I17" i="8"/>
  <c r="L22" i="8"/>
  <c r="L21" i="8"/>
  <c r="I22" i="8"/>
  <c r="I21" i="8"/>
  <c r="L16" i="8"/>
  <c r="L15" i="8"/>
  <c r="I16" i="8"/>
  <c r="I15" i="8"/>
  <c r="L53" i="5"/>
  <c r="L52" i="5"/>
  <c r="L57" i="5"/>
  <c r="L56" i="5"/>
  <c r="I53" i="5"/>
  <c r="I52" i="5"/>
  <c r="I57" i="5"/>
  <c r="I56" i="5"/>
  <c r="L45" i="5"/>
  <c r="L48" i="5"/>
  <c r="L59" i="5"/>
  <c r="L58" i="5"/>
  <c r="L51" i="5"/>
  <c r="I45" i="5"/>
  <c r="I48" i="5"/>
  <c r="I59" i="5"/>
  <c r="I58" i="5"/>
  <c r="I51" i="5"/>
  <c r="L50" i="5"/>
  <c r="L49" i="5"/>
  <c r="L47" i="5"/>
  <c r="L46" i="5"/>
  <c r="L55" i="5"/>
  <c r="L54" i="5"/>
  <c r="L44" i="5"/>
  <c r="L43" i="5"/>
  <c r="I50" i="5"/>
  <c r="I49" i="5"/>
  <c r="I47" i="5"/>
  <c r="I46" i="5"/>
  <c r="I55" i="5"/>
  <c r="I54" i="5"/>
  <c r="I44" i="5"/>
  <c r="I43" i="5"/>
  <c r="L27" i="5"/>
  <c r="L26" i="5"/>
  <c r="L37" i="5"/>
  <c r="L36" i="5"/>
  <c r="L41" i="5"/>
  <c r="L40" i="5"/>
  <c r="L39" i="5"/>
  <c r="L38" i="5"/>
  <c r="I27" i="5"/>
  <c r="I26" i="5"/>
  <c r="I37" i="5"/>
  <c r="I36" i="5"/>
  <c r="I41" i="5"/>
  <c r="I40" i="5"/>
  <c r="I39" i="5"/>
  <c r="I38" i="5"/>
  <c r="L35" i="5"/>
  <c r="L34" i="5"/>
  <c r="L33" i="5"/>
  <c r="L32" i="5"/>
  <c r="I35" i="5"/>
  <c r="I34" i="5"/>
  <c r="I33" i="5"/>
  <c r="I32" i="5"/>
  <c r="L28" i="5"/>
  <c r="L31" i="5"/>
  <c r="L25" i="5"/>
  <c r="L24" i="5"/>
  <c r="L23" i="5"/>
  <c r="I28" i="5"/>
  <c r="I31" i="5"/>
  <c r="I25" i="5"/>
  <c r="I24" i="5"/>
  <c r="I23" i="5"/>
  <c r="K17" i="6"/>
  <c r="K16" i="6"/>
  <c r="K15" i="6"/>
  <c r="K14" i="6"/>
  <c r="K11" i="6"/>
  <c r="K10" i="6"/>
  <c r="K5" i="6"/>
  <c r="A71" i="3"/>
  <c r="A70" i="3"/>
  <c r="A69" i="3"/>
  <c r="A68" i="3"/>
  <c r="A67" i="3"/>
  <c r="A65" i="3"/>
  <c r="A64" i="3"/>
  <c r="A63" i="3"/>
  <c r="A62" i="3"/>
  <c r="A61" i="3"/>
  <c r="A59" i="3"/>
  <c r="A58" i="3"/>
  <c r="A57" i="3"/>
  <c r="A56" i="3"/>
  <c r="A55" i="3"/>
  <c r="K53" i="3"/>
  <c r="A53" i="3"/>
  <c r="K52" i="3"/>
  <c r="A52" i="3"/>
  <c r="K51" i="3"/>
  <c r="A51" i="3"/>
  <c r="K50" i="3"/>
  <c r="A50" i="3"/>
  <c r="A49" i="3"/>
  <c r="A47" i="3"/>
  <c r="A46" i="3"/>
  <c r="A45" i="3"/>
  <c r="A44" i="3"/>
  <c r="A43" i="3"/>
  <c r="A41" i="3"/>
  <c r="A40" i="3"/>
  <c r="A39" i="3"/>
  <c r="A38" i="3"/>
  <c r="A37" i="3"/>
  <c r="A35" i="3"/>
  <c r="A34" i="3"/>
  <c r="A33" i="3"/>
  <c r="A32" i="3"/>
  <c r="A31" i="3"/>
  <c r="A29" i="3"/>
  <c r="A28" i="3"/>
  <c r="A27" i="3"/>
  <c r="A26" i="3"/>
  <c r="A25" i="3"/>
  <c r="A23" i="3"/>
  <c r="A22" i="3"/>
  <c r="A21" i="3"/>
  <c r="A20" i="3"/>
  <c r="A19" i="3"/>
  <c r="K17" i="3"/>
  <c r="A17" i="3"/>
  <c r="K16" i="3"/>
  <c r="A16" i="3"/>
  <c r="K15" i="3"/>
  <c r="A15" i="3"/>
  <c r="K14" i="3"/>
  <c r="A14" i="3"/>
  <c r="A13" i="3"/>
  <c r="K11" i="3"/>
  <c r="A11" i="3"/>
  <c r="K10" i="3"/>
  <c r="A10" i="3"/>
  <c r="A9" i="3"/>
  <c r="A8" i="3"/>
  <c r="A7" i="3"/>
  <c r="K5" i="3"/>
  <c r="A5" i="3"/>
  <c r="A4" i="3"/>
  <c r="A3" i="3"/>
  <c r="A2" i="3"/>
  <c r="A1" i="3"/>
  <c r="I58" i="2"/>
  <c r="L57" i="2"/>
  <c r="I57" i="2"/>
  <c r="L42" i="2"/>
  <c r="I42" i="2"/>
  <c r="L46" i="2"/>
  <c r="I46" i="2"/>
  <c r="L45" i="2"/>
  <c r="I45" i="2"/>
  <c r="L56" i="2"/>
  <c r="I56" i="2"/>
  <c r="L55" i="2"/>
  <c r="I55" i="2"/>
  <c r="L54" i="2"/>
  <c r="I54" i="2"/>
  <c r="L53" i="2"/>
  <c r="I53" i="2"/>
  <c r="L48" i="2"/>
  <c r="I48" i="2"/>
  <c r="L52" i="2"/>
  <c r="I52" i="2"/>
  <c r="L51" i="2"/>
  <c r="I51" i="2"/>
  <c r="L50" i="2"/>
  <c r="I50" i="2"/>
  <c r="L49" i="2"/>
  <c r="I49" i="2"/>
  <c r="L47" i="2"/>
  <c r="I47" i="2"/>
  <c r="L44" i="2"/>
  <c r="I44" i="2"/>
  <c r="L43" i="2"/>
  <c r="I43" i="2"/>
  <c r="L41" i="2"/>
  <c r="I41" i="2"/>
  <c r="L35" i="2"/>
  <c r="I35" i="2"/>
  <c r="L34" i="2"/>
  <c r="I34" i="2"/>
  <c r="L29" i="2"/>
  <c r="I29" i="2"/>
  <c r="L28" i="2"/>
  <c r="I28" i="2"/>
  <c r="L36" i="2"/>
  <c r="I36" i="2"/>
  <c r="L39" i="2"/>
  <c r="I39" i="2"/>
  <c r="L38" i="2"/>
  <c r="I38" i="2"/>
  <c r="L37" i="2"/>
  <c r="I37" i="2"/>
  <c r="L26" i="2"/>
  <c r="I26" i="2"/>
  <c r="L33" i="2"/>
  <c r="I33" i="2"/>
  <c r="L32" i="2"/>
  <c r="I32" i="2"/>
  <c r="L31" i="2"/>
  <c r="I31" i="2"/>
  <c r="L30" i="2"/>
  <c r="I30" i="2"/>
  <c r="L27" i="2"/>
  <c r="I27" i="2"/>
  <c r="L25" i="2"/>
  <c r="I25" i="2"/>
  <c r="L24" i="2"/>
  <c r="I24" i="2"/>
  <c r="L23" i="2"/>
  <c r="I23" i="2"/>
  <c r="L22" i="2"/>
  <c r="I22" i="2"/>
  <c r="L13" i="2"/>
  <c r="I13" i="2"/>
  <c r="L20" i="2"/>
  <c r="I20" i="2"/>
  <c r="L19" i="2"/>
  <c r="I19" i="2"/>
  <c r="L18" i="2"/>
  <c r="I18" i="2"/>
  <c r="L17" i="2"/>
  <c r="I17" i="2"/>
  <c r="L8" i="2"/>
  <c r="I8" i="2"/>
  <c r="L9" i="2"/>
  <c r="I9" i="2"/>
  <c r="L16" i="2"/>
  <c r="I16" i="2"/>
  <c r="L15" i="2"/>
  <c r="I15" i="2"/>
  <c r="L14" i="2"/>
  <c r="I14" i="2"/>
  <c r="L12" i="2"/>
  <c r="I12" i="2"/>
  <c r="L11" i="2"/>
  <c r="I11" i="2"/>
  <c r="L10" i="2"/>
  <c r="I10" i="2"/>
  <c r="L7" i="2"/>
  <c r="I7" i="2"/>
  <c r="L6" i="2"/>
  <c r="I6" i="2"/>
  <c r="L5" i="2"/>
  <c r="I5" i="2"/>
  <c r="L4" i="2"/>
  <c r="I4" i="2"/>
  <c r="L3" i="2"/>
  <c r="I3" i="2"/>
  <c r="L58" i="2"/>
  <c r="K17" i="10"/>
  <c r="K16" i="10"/>
  <c r="K15" i="10"/>
  <c r="K14" i="10"/>
  <c r="K11" i="10"/>
  <c r="K10" i="10"/>
  <c r="K5" i="10"/>
  <c r="L5" i="5"/>
  <c r="L21" i="5"/>
  <c r="L20" i="5"/>
  <c r="L11" i="5"/>
  <c r="L8" i="5"/>
  <c r="I5" i="5"/>
  <c r="I11" i="5"/>
  <c r="I21" i="5"/>
  <c r="I20" i="5"/>
  <c r="I8" i="5"/>
  <c r="L19" i="5"/>
  <c r="L18" i="5"/>
  <c r="L17" i="5"/>
  <c r="L16" i="5"/>
  <c r="L15" i="5"/>
  <c r="L14" i="5"/>
  <c r="L13" i="5"/>
  <c r="L12" i="5"/>
  <c r="I19" i="5"/>
  <c r="I18" i="5"/>
  <c r="I17" i="5"/>
  <c r="I16" i="5"/>
  <c r="I15" i="5"/>
  <c r="I14" i="5"/>
  <c r="I13" i="5"/>
  <c r="I12" i="5"/>
  <c r="L7" i="5" l="1"/>
  <c r="L6" i="5"/>
  <c r="L4" i="5"/>
  <c r="L3" i="5"/>
  <c r="I7" i="5"/>
  <c r="I6" i="5"/>
  <c r="I4" i="5"/>
  <c r="I3" i="5"/>
  <c r="A23" i="10"/>
  <c r="A22" i="10"/>
  <c r="A21" i="10"/>
  <c r="A20" i="10"/>
  <c r="A19" i="10"/>
  <c r="A17" i="10"/>
  <c r="A16" i="10"/>
  <c r="A15" i="10"/>
  <c r="A14" i="10"/>
  <c r="A13" i="10"/>
  <c r="A11" i="10"/>
  <c r="A10" i="10"/>
  <c r="A9" i="10"/>
  <c r="A8" i="10"/>
  <c r="A7" i="10"/>
  <c r="A5" i="10"/>
  <c r="A4" i="10"/>
  <c r="A3" i="10"/>
  <c r="A2" i="10"/>
  <c r="A1" i="10"/>
  <c r="K23" i="10"/>
  <c r="J23" i="10"/>
  <c r="K22" i="10"/>
  <c r="J22" i="10"/>
  <c r="K21" i="10"/>
  <c r="J21" i="10"/>
  <c r="K20" i="10"/>
  <c r="J20" i="10"/>
  <c r="J17" i="10"/>
  <c r="J16" i="10"/>
  <c r="J15" i="10"/>
  <c r="J14" i="10"/>
  <c r="J11" i="10"/>
  <c r="J10" i="10"/>
  <c r="K9" i="10"/>
  <c r="J9" i="10"/>
  <c r="K8" i="10"/>
  <c r="J8" i="10"/>
  <c r="J5" i="10"/>
  <c r="K4" i="10"/>
  <c r="J4" i="10"/>
  <c r="K3" i="10"/>
  <c r="J3" i="10"/>
  <c r="K2" i="10"/>
  <c r="J2" i="10"/>
  <c r="A59" i="6"/>
  <c r="A58" i="6"/>
  <c r="A57" i="6"/>
  <c r="A56" i="6"/>
  <c r="A55" i="6"/>
  <c r="A53" i="6"/>
  <c r="A52" i="6"/>
  <c r="A51" i="6"/>
  <c r="A50" i="6"/>
  <c r="A49" i="6"/>
  <c r="A47" i="6"/>
  <c r="A46" i="6"/>
  <c r="A45" i="6"/>
  <c r="A44" i="6"/>
  <c r="A43" i="6"/>
  <c r="A41" i="6"/>
  <c r="A40" i="6"/>
  <c r="A39" i="6"/>
  <c r="A38" i="6"/>
  <c r="A37" i="6"/>
  <c r="A35" i="6"/>
  <c r="A34" i="6"/>
  <c r="A33" i="6"/>
  <c r="A32" i="6"/>
  <c r="A31" i="6"/>
  <c r="A29" i="6"/>
  <c r="A28" i="6"/>
  <c r="A27" i="6"/>
  <c r="A26" i="6"/>
  <c r="A25" i="6"/>
  <c r="A23" i="6"/>
  <c r="A22" i="6"/>
  <c r="A21" i="6"/>
  <c r="A20" i="6"/>
  <c r="A19" i="6"/>
  <c r="A17" i="6"/>
  <c r="A16" i="6"/>
  <c r="A15" i="6"/>
  <c r="A14" i="6"/>
  <c r="A13" i="6"/>
  <c r="A11" i="6"/>
  <c r="A10" i="6"/>
  <c r="A9" i="6"/>
  <c r="A8" i="6"/>
  <c r="A7" i="6"/>
  <c r="A5" i="6"/>
  <c r="A4" i="6"/>
  <c r="A3" i="6"/>
  <c r="A2" i="6"/>
  <c r="A1" i="6"/>
  <c r="K59" i="6"/>
  <c r="J59" i="6"/>
  <c r="K58" i="6"/>
  <c r="J58" i="6"/>
  <c r="K57" i="6"/>
  <c r="J57" i="6"/>
  <c r="K56" i="6"/>
  <c r="J56" i="6"/>
  <c r="K53" i="6"/>
  <c r="J53" i="6"/>
  <c r="K52" i="6"/>
  <c r="J52" i="6"/>
  <c r="K51" i="6"/>
  <c r="J51" i="6"/>
  <c r="K50" i="6"/>
  <c r="J50" i="6"/>
  <c r="K47" i="6"/>
  <c r="J47" i="6"/>
  <c r="K46" i="6"/>
  <c r="J46" i="6"/>
  <c r="K45" i="6"/>
  <c r="J45" i="6"/>
  <c r="K44" i="6"/>
  <c r="J44" i="6"/>
  <c r="K41" i="6"/>
  <c r="J41" i="6"/>
  <c r="K40" i="6"/>
  <c r="J40" i="6"/>
  <c r="K39" i="6"/>
  <c r="J39" i="6"/>
  <c r="K38" i="6"/>
  <c r="J38" i="6"/>
  <c r="K35" i="6"/>
  <c r="J35" i="6"/>
  <c r="K34" i="6"/>
  <c r="J34" i="6"/>
  <c r="K33" i="6"/>
  <c r="J33" i="6"/>
  <c r="K32" i="6"/>
  <c r="J32" i="6"/>
  <c r="K29" i="6"/>
  <c r="J29" i="6"/>
  <c r="K28" i="6"/>
  <c r="J28" i="6"/>
  <c r="K27" i="6"/>
  <c r="J27" i="6"/>
  <c r="K26" i="6"/>
  <c r="J26" i="6"/>
  <c r="K23" i="6"/>
  <c r="J23" i="6"/>
  <c r="K22" i="6"/>
  <c r="J22" i="6"/>
  <c r="K21" i="6"/>
  <c r="J21" i="6"/>
  <c r="K20" i="6"/>
  <c r="J20" i="6"/>
  <c r="J17" i="6"/>
  <c r="J16" i="6"/>
  <c r="J15" i="6"/>
  <c r="J14" i="6"/>
  <c r="J11" i="6"/>
  <c r="J10" i="6"/>
  <c r="K9" i="6"/>
  <c r="J9" i="6"/>
  <c r="K8" i="6"/>
  <c r="J8" i="6"/>
  <c r="J5" i="6"/>
  <c r="K4" i="6"/>
  <c r="J4" i="6"/>
  <c r="K3" i="6"/>
  <c r="J3" i="6"/>
  <c r="K2" i="6"/>
  <c r="J2" i="6"/>
  <c r="K71" i="3" l="1"/>
  <c r="J71" i="3"/>
  <c r="K70" i="3"/>
  <c r="J70" i="3"/>
  <c r="K69" i="3"/>
  <c r="J69" i="3"/>
  <c r="K68" i="3"/>
  <c r="J68" i="3"/>
  <c r="K65" i="3"/>
  <c r="J65" i="3"/>
  <c r="K64" i="3"/>
  <c r="J64" i="3"/>
  <c r="K63" i="3"/>
  <c r="J63" i="3"/>
  <c r="K62" i="3"/>
  <c r="J62" i="3"/>
  <c r="K59" i="3"/>
  <c r="J59" i="3"/>
  <c r="K58" i="3"/>
  <c r="J58" i="3"/>
  <c r="K57" i="3"/>
  <c r="J57" i="3"/>
  <c r="K56" i="3"/>
  <c r="J56" i="3"/>
  <c r="J53" i="3"/>
  <c r="J52" i="3"/>
  <c r="J51" i="3"/>
  <c r="J50" i="3"/>
  <c r="K47" i="3"/>
  <c r="J47" i="3"/>
  <c r="K46" i="3"/>
  <c r="J46" i="3"/>
  <c r="K45" i="3"/>
  <c r="J45" i="3"/>
  <c r="K44" i="3"/>
  <c r="J44" i="3"/>
  <c r="K41" i="3"/>
  <c r="J41" i="3"/>
  <c r="K40" i="3"/>
  <c r="J40" i="3"/>
  <c r="K39" i="3"/>
  <c r="J39" i="3"/>
  <c r="K38" i="3"/>
  <c r="J38" i="3"/>
  <c r="K35" i="3"/>
  <c r="J35" i="3"/>
  <c r="K34" i="3"/>
  <c r="J34" i="3"/>
  <c r="K33" i="3"/>
  <c r="J33" i="3"/>
  <c r="K32" i="3"/>
  <c r="J32" i="3"/>
  <c r="K29" i="3"/>
  <c r="J29" i="3"/>
  <c r="K28" i="3"/>
  <c r="J28" i="3"/>
  <c r="K27" i="3"/>
  <c r="J27" i="3"/>
  <c r="K26" i="3"/>
  <c r="J26" i="3"/>
  <c r="K23" i="3"/>
  <c r="J23" i="3"/>
  <c r="K22" i="3"/>
  <c r="J22" i="3"/>
  <c r="K21" i="3"/>
  <c r="J21" i="3"/>
  <c r="K20" i="3"/>
  <c r="J20" i="3"/>
  <c r="J17" i="3"/>
  <c r="J16" i="3"/>
  <c r="J15" i="3"/>
  <c r="J14" i="3"/>
  <c r="J11" i="3"/>
  <c r="J10" i="3"/>
  <c r="K9" i="3"/>
  <c r="J9" i="3"/>
  <c r="K8" i="3"/>
  <c r="J8" i="3"/>
  <c r="J5" i="3"/>
  <c r="K4" i="3"/>
  <c r="J4" i="3"/>
  <c r="K3" i="3"/>
  <c r="J3" i="3"/>
  <c r="K2" i="3"/>
  <c r="J2" i="3"/>
</calcChain>
</file>

<file path=xl/sharedStrings.xml><?xml version="1.0" encoding="utf-8"?>
<sst xmlns="http://schemas.openxmlformats.org/spreadsheetml/2006/main" count="1364" uniqueCount="558">
  <si>
    <t>Grupa A - U12M</t>
  </si>
  <si>
    <t>Grupa A - U12F</t>
  </si>
  <si>
    <t>1</t>
  </si>
  <si>
    <t>2</t>
  </si>
  <si>
    <t>3</t>
  </si>
  <si>
    <t>4</t>
  </si>
  <si>
    <t>A1 - M</t>
  </si>
  <si>
    <t>A2 - M</t>
  </si>
  <si>
    <t>A3 - M</t>
  </si>
  <si>
    <t>A4 - M</t>
  </si>
  <si>
    <t>A1 - F</t>
  </si>
  <si>
    <t>A2 - F</t>
  </si>
  <si>
    <t>A3 - F</t>
  </si>
  <si>
    <t>A4 - F</t>
  </si>
  <si>
    <t>Grupa B - U12F</t>
  </si>
  <si>
    <t>Grupa C - U12F</t>
  </si>
  <si>
    <t>Grupa D - U12F</t>
  </si>
  <si>
    <t>B1 - F</t>
  </si>
  <si>
    <t>B2 - F</t>
  </si>
  <si>
    <t>B3 - F</t>
  </si>
  <si>
    <t>C1 - F</t>
  </si>
  <si>
    <t>C2 - F</t>
  </si>
  <si>
    <t>C3 - F</t>
  </si>
  <si>
    <t>D1 - F</t>
  </si>
  <si>
    <t>D2 - F</t>
  </si>
  <si>
    <t>D3 - F</t>
  </si>
  <si>
    <t>Grupa B - U12M</t>
  </si>
  <si>
    <t>B1 - M</t>
  </si>
  <si>
    <t>B2 - M</t>
  </si>
  <si>
    <t>B3 - M</t>
  </si>
  <si>
    <t>Grupa C - U12M</t>
  </si>
  <si>
    <t>C1 - M</t>
  </si>
  <si>
    <t>C2 - M</t>
  </si>
  <si>
    <t>C3 - M</t>
  </si>
  <si>
    <t>C4 - M</t>
  </si>
  <si>
    <t>Grupa D - U12M</t>
  </si>
  <si>
    <t>D1 - M</t>
  </si>
  <si>
    <t>D2 - M</t>
  </si>
  <si>
    <t>D3 - M</t>
  </si>
  <si>
    <t>D4 - M</t>
  </si>
  <si>
    <t>Grupa E - U12M</t>
  </si>
  <si>
    <t>E1 - M</t>
  </si>
  <si>
    <t>E2 - M</t>
  </si>
  <si>
    <t>E3 - M</t>
  </si>
  <si>
    <t>Grupa F - U12M</t>
  </si>
  <si>
    <t>Grupa G - U12M</t>
  </si>
  <si>
    <t>Grupa H - U12M</t>
  </si>
  <si>
    <t>F1 - M</t>
  </si>
  <si>
    <t>F2 - M</t>
  </si>
  <si>
    <t>F3 - M</t>
  </si>
  <si>
    <t>F4 - M</t>
  </si>
  <si>
    <t>G1 - M</t>
  </si>
  <si>
    <t>G2 - M</t>
  </si>
  <si>
    <t>G3 - M</t>
  </si>
  <si>
    <t>G4 - M</t>
  </si>
  <si>
    <t>H1 - M</t>
  </si>
  <si>
    <t>H2 - M</t>
  </si>
  <si>
    <t>H3 - M</t>
  </si>
  <si>
    <t>J</t>
  </si>
  <si>
    <t>C</t>
  </si>
  <si>
    <t>P</t>
  </si>
  <si>
    <t>F</t>
  </si>
  <si>
    <t>PM</t>
  </si>
  <si>
    <t>PP</t>
  </si>
  <si>
    <t>Ziua</t>
  </si>
  <si>
    <t>Terenul</t>
  </si>
  <si>
    <t>Ora</t>
  </si>
  <si>
    <t>Categorie</t>
  </si>
  <si>
    <t>Nr. Joc</t>
  </si>
  <si>
    <t>Berger A</t>
  </si>
  <si>
    <t>Berger B</t>
  </si>
  <si>
    <t>Echipa A</t>
  </si>
  <si>
    <t>Scor A</t>
  </si>
  <si>
    <t>Scor B</t>
  </si>
  <si>
    <t>Echipa B</t>
  </si>
  <si>
    <t>U12M</t>
  </si>
  <si>
    <t>U12F</t>
  </si>
  <si>
    <t xml:space="preserve">A4 -M </t>
  </si>
  <si>
    <t xml:space="preserve">A4 -F </t>
  </si>
  <si>
    <t xml:space="preserve">C4 -M </t>
  </si>
  <si>
    <t xml:space="preserve">D4 -M </t>
  </si>
  <si>
    <t xml:space="preserve">F4 -M </t>
  </si>
  <si>
    <t xml:space="preserve">G4 -M </t>
  </si>
  <si>
    <t>Etapa 1</t>
  </si>
  <si>
    <t>Etapa 2</t>
  </si>
  <si>
    <t>Etapa 3</t>
  </si>
  <si>
    <t>Grupa 1 - U12M</t>
  </si>
  <si>
    <t>Grupa 2 - U12M</t>
  </si>
  <si>
    <t>Grupa 3 - U12M</t>
  </si>
  <si>
    <t>Grupa 4 - U12M</t>
  </si>
  <si>
    <t>Grupa 1 - U12F</t>
  </si>
  <si>
    <t>Grupa 2 - U12F</t>
  </si>
  <si>
    <t>Grupa 3 - U12F</t>
  </si>
  <si>
    <t>Grupa 5 - U12M</t>
  </si>
  <si>
    <t>Grupa 6 - U12M</t>
  </si>
  <si>
    <t>Grupa 7 - U12M</t>
  </si>
  <si>
    <t>Grupa 8 - U12M</t>
  </si>
  <si>
    <t>Locul 1 - Grupa A - M</t>
  </si>
  <si>
    <t>Locul 1 - Grupa B - M</t>
  </si>
  <si>
    <t>Locul 1 - Grupa C - M</t>
  </si>
  <si>
    <t>Locul 1 - Grupa D - M</t>
  </si>
  <si>
    <t>Locul 1 - Grupa E - M</t>
  </si>
  <si>
    <t>Locul 1 - Grupa F - M</t>
  </si>
  <si>
    <t>Locul 1 - Grupa G - M</t>
  </si>
  <si>
    <t>Locul 1 - Grupa H - M</t>
  </si>
  <si>
    <t>Locul 3 - Grupa A - M</t>
  </si>
  <si>
    <t>Locul 3 - Grupa B - M</t>
  </si>
  <si>
    <t>Locul 3 - Grupa C - M</t>
  </si>
  <si>
    <t>Locul 3 - Grupa D - M</t>
  </si>
  <si>
    <t>Locul 3 - Grupa F - M</t>
  </si>
  <si>
    <t>Locul 3 - Grupa G - M</t>
  </si>
  <si>
    <t>Locul 3 - Grupa H - M</t>
  </si>
  <si>
    <t>Locul 1 - Grupa A - F</t>
  </si>
  <si>
    <t>Locul 1 - Grupa B - F</t>
  </si>
  <si>
    <t>Locul 1 - Grupa C - F</t>
  </si>
  <si>
    <t>Locul 1 - Grupa D - F</t>
  </si>
  <si>
    <t>Locul 2 - Grupa A - F</t>
  </si>
  <si>
    <t>Locul 2 - Grupa B - F</t>
  </si>
  <si>
    <t>Locul 2 - Grupa C - F</t>
  </si>
  <si>
    <t>Locul 2 - Grupa D - F</t>
  </si>
  <si>
    <t>Locul 3 - Grupa A - F</t>
  </si>
  <si>
    <t>Locul 3 - Grupa B - F</t>
  </si>
  <si>
    <t>Locul 3 - Grupa C - F</t>
  </si>
  <si>
    <t>Locul 3 - Grupa D - F</t>
  </si>
  <si>
    <t>Clasament Grupa A - M</t>
  </si>
  <si>
    <t>Clasament Grupa B - M</t>
  </si>
  <si>
    <t>Clasament Grupa C - M</t>
  </si>
  <si>
    <t>Clasament Grupa D - M</t>
  </si>
  <si>
    <t>Clasament Grupa E - M</t>
  </si>
  <si>
    <t>Clasament Grupa F - M</t>
  </si>
  <si>
    <t>Clasament Grupa G - M</t>
  </si>
  <si>
    <t>Clasament Grupa H - M</t>
  </si>
  <si>
    <t>Clasament Grupa A - F</t>
  </si>
  <si>
    <t>Clasament Grupa B- F</t>
  </si>
  <si>
    <t>Clasament Grupa C - F</t>
  </si>
  <si>
    <t>Clasament Grupa D - F</t>
  </si>
  <si>
    <t>Clasament Grupa 1 - M</t>
  </si>
  <si>
    <t>Clasament Grupa 8 - M</t>
  </si>
  <si>
    <t>Clasament Grupa 7 - M</t>
  </si>
  <si>
    <t>Clasament Grupa 6 - M</t>
  </si>
  <si>
    <t>Clasament Grupa 5 - M</t>
  </si>
  <si>
    <t>Clasament Grupa 4 - M</t>
  </si>
  <si>
    <t>Clasament Grupa 3 - M</t>
  </si>
  <si>
    <t>Clasament Grupa 2 - M</t>
  </si>
  <si>
    <t>Clasament Grupa 1 - F</t>
  </si>
  <si>
    <t>Clasament Grupa 2 - F</t>
  </si>
  <si>
    <t>Etapa 4</t>
  </si>
  <si>
    <t>Etapa 5</t>
  </si>
  <si>
    <t>Etapa 6</t>
  </si>
  <si>
    <t>Clasament Grupa 9-12 - M</t>
  </si>
  <si>
    <t>Clasament Grupa 13-16 - M</t>
  </si>
  <si>
    <t>Clasament Grupa 17-20 - M</t>
  </si>
  <si>
    <t>Clasament Grupa 21-24 - M</t>
  </si>
  <si>
    <t>Locul 3 - Grupa 1 - M</t>
  </si>
  <si>
    <t>Locul 3 - Grupa 2 - M</t>
  </si>
  <si>
    <t>Locul 3 - Grupa 3 - M</t>
  </si>
  <si>
    <t>Locul 3 - Grupa 4 - M</t>
  </si>
  <si>
    <t>Locul 4 - Grupa 1 - M</t>
  </si>
  <si>
    <t>Locul 4 - Grupa 2 - M</t>
  </si>
  <si>
    <t>Locul 4 - Grupa 3 - M</t>
  </si>
  <si>
    <t>Locul 4 - Grupa 4 - M</t>
  </si>
  <si>
    <t>Locul 1 - Grupa 5 - M</t>
  </si>
  <si>
    <t>Locul 1 - Grupa 6 - M</t>
  </si>
  <si>
    <t>Locul 1 - Grupa 7 - M</t>
  </si>
  <si>
    <t>Locul 1 - Grupa 8 - M</t>
  </si>
  <si>
    <t>Locul 2 - Grupa 5 - M</t>
  </si>
  <si>
    <t>Locul 2 - Grupa 6 - M</t>
  </si>
  <si>
    <t>Locul 2 - Grupa 7 - M</t>
  </si>
  <si>
    <t>Locul 2 - Grupa 8 - M</t>
  </si>
  <si>
    <t>Locul 3 - Grupa 5 - M</t>
  </si>
  <si>
    <t>Locul 3 - Grupa 6 - M</t>
  </si>
  <si>
    <t>Locul 3 - Grupa 7 - M</t>
  </si>
  <si>
    <t>Locul 3 - Grupa 8 - M</t>
  </si>
  <si>
    <t>Locul 4 - Grupa 6 - M</t>
  </si>
  <si>
    <t>Etapa 7</t>
  </si>
  <si>
    <t>Etapa 8</t>
  </si>
  <si>
    <t>Etapa 9</t>
  </si>
  <si>
    <t>Vineri 22.06</t>
  </si>
  <si>
    <t>Sambata 23.06</t>
  </si>
  <si>
    <t>Clasament Final - U12 Masculin</t>
  </si>
  <si>
    <t>Clasament Final - U12 Feminin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</si>
  <si>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</si>
  <si>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</si>
  <si>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</si>
  <si>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</si>
  <si>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</si>
  <si>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</si>
  <si>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</si>
  <si>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</si>
  <si>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</si>
  <si>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</si>
  <si>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</si>
  <si>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</si>
  <si>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</si>
  <si>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</si>
  <si>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</si>
  <si>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</si>
  <si>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</si>
  <si>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</si>
  <si>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</si>
  <si>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</si>
  <si>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</si>
  <si>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</si>
  <si>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</si>
  <si>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</si>
  <si>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</si>
  <si>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G1-1 - F</t>
  </si>
  <si>
    <t>G1-4 - F</t>
  </si>
  <si>
    <t>G1-3 - F</t>
  </si>
  <si>
    <t>G1-2 - F</t>
  </si>
  <si>
    <t>G2-1 - F</t>
  </si>
  <si>
    <t>G2-4 - F</t>
  </si>
  <si>
    <t>G2-2 - F</t>
  </si>
  <si>
    <t>G2-3 - F</t>
  </si>
  <si>
    <t>G1-1 - M</t>
  </si>
  <si>
    <t>G1-4 - M</t>
  </si>
  <si>
    <t>G1-2 - M</t>
  </si>
  <si>
    <t>G1-3 - M</t>
  </si>
  <si>
    <t>G3-1 - M</t>
  </si>
  <si>
    <t>G3-4 - M</t>
  </si>
  <si>
    <t>G3-2 - M</t>
  </si>
  <si>
    <t>G3-3 - M</t>
  </si>
  <si>
    <t>G2-1 - M</t>
  </si>
  <si>
    <t>G2-4 - M</t>
  </si>
  <si>
    <t>G2-2 - M</t>
  </si>
  <si>
    <t>G2-3 - M</t>
  </si>
  <si>
    <t>G4-1 - M</t>
  </si>
  <si>
    <t>G4-4 - M</t>
  </si>
  <si>
    <t>G4-2 - M</t>
  </si>
  <si>
    <t>G4-3 - M</t>
  </si>
  <si>
    <t>G5-1 - M</t>
  </si>
  <si>
    <t>G5-2 - M</t>
  </si>
  <si>
    <t>G5-3 - M</t>
  </si>
  <si>
    <t>G6-1 - M</t>
  </si>
  <si>
    <t>G6-4 - M</t>
  </si>
  <si>
    <t>G6-2 - M</t>
  </si>
  <si>
    <t>G6-3 - M</t>
  </si>
  <si>
    <t>G7-1 - M</t>
  </si>
  <si>
    <t>G7-4 - M</t>
  </si>
  <si>
    <t>G7-2 - M</t>
  </si>
  <si>
    <t>G8-1 - M</t>
  </si>
  <si>
    <t>G8-2 - M</t>
  </si>
  <si>
    <t>G8-3 - M</t>
  </si>
  <si>
    <t>Q1 - M</t>
  </si>
  <si>
    <t>Q2 - M</t>
  </si>
  <si>
    <t>Q1 - F</t>
  </si>
  <si>
    <t>Q2 - F</t>
  </si>
  <si>
    <t>Q3 - M</t>
  </si>
  <si>
    <t>Q3 - F</t>
  </si>
  <si>
    <t>Q4 - M</t>
  </si>
  <si>
    <t>Q4 - F</t>
  </si>
  <si>
    <t>Grupa I - 9-12 - Locurile 3 - M</t>
  </si>
  <si>
    <t>Grupa II - 13-16 - Locurile 4 - M</t>
  </si>
  <si>
    <t>Grupa III - 17-20 - Locurile 1 - M</t>
  </si>
  <si>
    <t>Grupa IV - 21-24 - Locurile 2 - M</t>
  </si>
  <si>
    <t>G I-1 - M</t>
  </si>
  <si>
    <t>G I-4 - M</t>
  </si>
  <si>
    <t>G I-2 - M</t>
  </si>
  <si>
    <t>G I-3 - M</t>
  </si>
  <si>
    <t>G II-1 - M</t>
  </si>
  <si>
    <t>G II-4 - M</t>
  </si>
  <si>
    <t>G II-2 - M</t>
  </si>
  <si>
    <t>G II-3 - M</t>
  </si>
  <si>
    <t>G III-1 - M</t>
  </si>
  <si>
    <t>G III-4 - M</t>
  </si>
  <si>
    <t>G III-2 - M</t>
  </si>
  <si>
    <t>G III-3 - M</t>
  </si>
  <si>
    <t>G IV-1 - M</t>
  </si>
  <si>
    <t>G IV-4 - M</t>
  </si>
  <si>
    <t>G IV-2 - M</t>
  </si>
  <si>
    <t>G IV-3 - M</t>
  </si>
  <si>
    <t>S2 - M</t>
  </si>
  <si>
    <t>S1 - M</t>
  </si>
  <si>
    <t>S1 - F</t>
  </si>
  <si>
    <t>S2 - F</t>
  </si>
  <si>
    <t>5 - 8 - M</t>
  </si>
  <si>
    <t>5 - 8 - F</t>
  </si>
  <si>
    <t>3 - 4 - F</t>
  </si>
  <si>
    <t>3 - 4 - M</t>
  </si>
  <si>
    <t>1 - 2 - F</t>
  </si>
  <si>
    <t>1 - 2 - M</t>
  </si>
  <si>
    <t>7 - 8 - F</t>
  </si>
  <si>
    <t>5 - 6 - F</t>
  </si>
  <si>
    <t>7 - 8 - M</t>
  </si>
  <si>
    <t>5 - 6 - M</t>
  </si>
  <si>
    <t>Locul 1 - Grupa 1 - M</t>
  </si>
  <si>
    <t>Locul 2 - Grupa 2 - M</t>
  </si>
  <si>
    <t>Locul 1 - Grupa 2 - M</t>
  </si>
  <si>
    <t>Locul 2 - Grupa 1 - M</t>
  </si>
  <si>
    <t>Locul 1 - Grupa 1 - F</t>
  </si>
  <si>
    <t>Locul 2 - Grupa 2 - F</t>
  </si>
  <si>
    <t>Locul 1 - Grupa 2 - F</t>
  </si>
  <si>
    <t>Locul 2 - Grupa 1 - F</t>
  </si>
  <si>
    <t>1 G1 - M</t>
  </si>
  <si>
    <t>2 G2 - M</t>
  </si>
  <si>
    <t>1 G2 - M</t>
  </si>
  <si>
    <t>2 G1 - M</t>
  </si>
  <si>
    <t>1 G1 - F</t>
  </si>
  <si>
    <t>2 G2 - F</t>
  </si>
  <si>
    <t>1 G2 - F</t>
  </si>
  <si>
    <t>2 G1 - F</t>
  </si>
  <si>
    <t>Locul 1 - Grupa 3 - M</t>
  </si>
  <si>
    <t>Locul 1 - Grupa 4 - M</t>
  </si>
  <si>
    <t>Locul 2 - Grupa 4 - M</t>
  </si>
  <si>
    <t>Locul 2 - Grupa 3 - M</t>
  </si>
  <si>
    <t>1 G3 - M</t>
  </si>
  <si>
    <t>1 G4 - M</t>
  </si>
  <si>
    <t>2 G4 - M</t>
  </si>
  <si>
    <t>2 G3 - M</t>
  </si>
  <si>
    <t>Locul 3 - Grupa E - M</t>
  </si>
  <si>
    <t>---</t>
  </si>
  <si>
    <t>S3 - 1</t>
  </si>
  <si>
    <t>S3 - 2</t>
  </si>
  <si>
    <t>S3 - 3</t>
  </si>
  <si>
    <t>S3 - 4</t>
  </si>
  <si>
    <t>S3 - 5</t>
  </si>
  <si>
    <t>S3 - 6</t>
  </si>
  <si>
    <t>S3 - 7</t>
  </si>
  <si>
    <t>S3 - 8</t>
  </si>
  <si>
    <t>S3 - 9</t>
  </si>
  <si>
    <t>S3 - 10</t>
  </si>
  <si>
    <t>S3 - 11</t>
  </si>
  <si>
    <t>S3 - 12</t>
  </si>
  <si>
    <t>S3 - 13</t>
  </si>
  <si>
    <t>S3 - 14</t>
  </si>
  <si>
    <t>S3 - 15</t>
  </si>
  <si>
    <t>S3 - 16</t>
  </si>
  <si>
    <t>S3 - 17</t>
  </si>
  <si>
    <t>S3 - 18</t>
  </si>
  <si>
    <t>Luni 01.07</t>
  </si>
  <si>
    <t>S3 - 19</t>
  </si>
  <si>
    <t>S3 - 20</t>
  </si>
  <si>
    <t>S3 - 21</t>
  </si>
  <si>
    <t>S3 - 22</t>
  </si>
  <si>
    <t>S3 - 23</t>
  </si>
  <si>
    <t>S3 - 24</t>
  </si>
  <si>
    <t>S3 - 25</t>
  </si>
  <si>
    <t>S3 - 26</t>
  </si>
  <si>
    <t>S3 - 27</t>
  </si>
  <si>
    <t>S3 - 28</t>
  </si>
  <si>
    <t>S3 - 29</t>
  </si>
  <si>
    <t>S3 - 30</t>
  </si>
  <si>
    <t>S3 - 31</t>
  </si>
  <si>
    <t>S3 - 32</t>
  </si>
  <si>
    <t>S3 - 33</t>
  </si>
  <si>
    <t>S3 - 34</t>
  </si>
  <si>
    <t>S3 - 35</t>
  </si>
  <si>
    <t>S3 - 36</t>
  </si>
  <si>
    <t>Marti 02.07</t>
  </si>
  <si>
    <t>S3 - 37</t>
  </si>
  <si>
    <t>S3 - 38</t>
  </si>
  <si>
    <t>S3 - 39</t>
  </si>
  <si>
    <t>S3 - 40</t>
  </si>
  <si>
    <t>S3 - 41</t>
  </si>
  <si>
    <t>S3 - 42</t>
  </si>
  <si>
    <t>S3 - 43</t>
  </si>
  <si>
    <t>S3 - 44</t>
  </si>
  <si>
    <t>S3 - 45</t>
  </si>
  <si>
    <t>S3 - 46</t>
  </si>
  <si>
    <t>S3 - 47</t>
  </si>
  <si>
    <t>S3 - 48</t>
  </si>
  <si>
    <t>S3 - 49</t>
  </si>
  <si>
    <t>S3 - 50</t>
  </si>
  <si>
    <t>S3 - 51</t>
  </si>
  <si>
    <t>S3 - 52</t>
  </si>
  <si>
    <t>S3 - 53</t>
  </si>
  <si>
    <t>S3 - 54</t>
  </si>
  <si>
    <t>Locul 2 - Grupa D - M</t>
  </si>
  <si>
    <t>Locul 2 - Grupa H - M</t>
  </si>
  <si>
    <t>Locul 2 - Grupa C - M</t>
  </si>
  <si>
    <t>Locul 2 - Grupa E - M</t>
  </si>
  <si>
    <t>Locul 2 - Grupa G - M</t>
  </si>
  <si>
    <t>Locul 2 - Grupa B - M</t>
  </si>
  <si>
    <t>Locul 2 - Grupa F - M</t>
  </si>
  <si>
    <t>Locul 2 - Grupa A - M</t>
  </si>
  <si>
    <t>Locul 4 - Grupa D - M</t>
  </si>
  <si>
    <t>Locul 4 - Grupa H - M</t>
  </si>
  <si>
    <t>Locul 4 - Grupa C - M</t>
  </si>
  <si>
    <t>Locul 4 - Grupa G - M</t>
  </si>
  <si>
    <t>Locul 4 - Grupa B - M</t>
  </si>
  <si>
    <t>Locul 4 - Grupa F - M</t>
  </si>
  <si>
    <t>Locul 4 - Grupa A - M</t>
  </si>
  <si>
    <t>Locul 4 - Grupa E - M</t>
  </si>
  <si>
    <t>Locul 4 - Grupa A - F</t>
  </si>
  <si>
    <t>Miercuri 03.07</t>
  </si>
  <si>
    <t>S3 - 55</t>
  </si>
  <si>
    <t>S3 - 56</t>
  </si>
  <si>
    <t>S3 - 57</t>
  </si>
  <si>
    <t>S3 - 58</t>
  </si>
  <si>
    <t>S3 - 59</t>
  </si>
  <si>
    <t>S3 - 60</t>
  </si>
  <si>
    <t>S3 - 61</t>
  </si>
  <si>
    <t>S3 - 62</t>
  </si>
  <si>
    <t>S3 - 63</t>
  </si>
  <si>
    <t>S3 - 64</t>
  </si>
  <si>
    <t>S3 - 65</t>
  </si>
  <si>
    <t>S3 - 66</t>
  </si>
  <si>
    <t>S3 - 67</t>
  </si>
  <si>
    <t>S3 - 68</t>
  </si>
  <si>
    <t>S3 - 69</t>
  </si>
  <si>
    <t>S3 - 70</t>
  </si>
  <si>
    <t>S3 - 71</t>
  </si>
  <si>
    <t>S3 - 72</t>
  </si>
  <si>
    <t>S3 - 73</t>
  </si>
  <si>
    <t>S3 - 74</t>
  </si>
  <si>
    <t>S3 - 75</t>
  </si>
  <si>
    <t>S3 - 76</t>
  </si>
  <si>
    <t>S3 - 77</t>
  </si>
  <si>
    <t>S3 - 78</t>
  </si>
  <si>
    <t>S3 - 79</t>
  </si>
  <si>
    <t>S3 - 80</t>
  </si>
  <si>
    <t>S3 - 81</t>
  </si>
  <si>
    <t>S3 - 82</t>
  </si>
  <si>
    <t>S3 - 83</t>
  </si>
  <si>
    <t>S3 - 84</t>
  </si>
  <si>
    <t>S3 - 85</t>
  </si>
  <si>
    <t>S3 - 86</t>
  </si>
  <si>
    <t>S3 - 87</t>
  </si>
  <si>
    <t>S3 - 88</t>
  </si>
  <si>
    <t>S3 - 89</t>
  </si>
  <si>
    <t>S3 - 90</t>
  </si>
  <si>
    <t>S3 - 91</t>
  </si>
  <si>
    <t>S3 - 92</t>
  </si>
  <si>
    <t>Joi 04.06</t>
  </si>
  <si>
    <t>S3 - 93</t>
  </si>
  <si>
    <t>S3 - 94</t>
  </si>
  <si>
    <t>S3 - 95</t>
  </si>
  <si>
    <t>S3 - 96</t>
  </si>
  <si>
    <t>S3 - 97</t>
  </si>
  <si>
    <t>S3 - 98</t>
  </si>
  <si>
    <t>S3 - 99</t>
  </si>
  <si>
    <t>S3 - 100</t>
  </si>
  <si>
    <t>S3 - 101</t>
  </si>
  <si>
    <t>S3 - 102</t>
  </si>
  <si>
    <t>S3 - 103</t>
  </si>
  <si>
    <t>S3 - 104</t>
  </si>
  <si>
    <t>S3 - 105</t>
  </si>
  <si>
    <t>S3 - 106</t>
  </si>
  <si>
    <t>S3 - 107</t>
  </si>
  <si>
    <t>S3 - 108</t>
  </si>
  <si>
    <t>S3 - 109</t>
  </si>
  <si>
    <t>S3 - 110</t>
  </si>
  <si>
    <t>S3 - 111</t>
  </si>
  <si>
    <t>Clasament Grupa 25-29 - M</t>
  </si>
  <si>
    <t>Clasament locurile 9 - 13 - F</t>
  </si>
  <si>
    <t>Grupa V - 25-29 - M</t>
  </si>
  <si>
    <t>G3-5 - F</t>
  </si>
  <si>
    <t>G3-2 - F</t>
  </si>
  <si>
    <t>G3-3 - F</t>
  </si>
  <si>
    <t>G3-4 - F</t>
  </si>
  <si>
    <t>G3-1 - F</t>
  </si>
  <si>
    <t>S3 - 112</t>
  </si>
  <si>
    <t>S3 - 113</t>
  </si>
  <si>
    <t>S3 - 114</t>
  </si>
  <si>
    <t>S3 - 115</t>
  </si>
  <si>
    <t>GV-5 - M</t>
  </si>
  <si>
    <t>GV-3 - M</t>
  </si>
  <si>
    <t>GV-2 - M</t>
  </si>
  <si>
    <t>GV-4 - M</t>
  </si>
  <si>
    <t>GV-1 - M</t>
  </si>
  <si>
    <t>Locul 4 - Grupa 2 - F</t>
  </si>
  <si>
    <t>Locul 4 - Grupa 1 - F</t>
  </si>
  <si>
    <t>Locul 3 - Grupa 2 - F</t>
  </si>
  <si>
    <t>Locul 3 - Grupa 1 - F</t>
  </si>
  <si>
    <t>S3 - 116</t>
  </si>
  <si>
    <t>S3 - 117</t>
  </si>
  <si>
    <t>S3 - 118</t>
  </si>
  <si>
    <t>S3 - 119</t>
  </si>
  <si>
    <t>S3 - 120</t>
  </si>
  <si>
    <t>S3 - 121</t>
  </si>
  <si>
    <t>S3 - 122</t>
  </si>
  <si>
    <t>S3 - 123</t>
  </si>
  <si>
    <t>S3 - 124</t>
  </si>
  <si>
    <t>S3 - 125</t>
  </si>
  <si>
    <t>S3 - 126</t>
  </si>
  <si>
    <t>S3 - 127</t>
  </si>
  <si>
    <t>S3 - 128</t>
  </si>
  <si>
    <t>S3 - 129</t>
  </si>
  <si>
    <t>S3 - 130</t>
  </si>
  <si>
    <t>S3 - 131</t>
  </si>
  <si>
    <t>S3 - 132</t>
  </si>
  <si>
    <t>S3 - 133</t>
  </si>
  <si>
    <t>S3 - 134</t>
  </si>
  <si>
    <t>S3 - 135</t>
  </si>
  <si>
    <t>4 G2 - F</t>
  </si>
  <si>
    <t>4 G1 - F</t>
  </si>
  <si>
    <t>3 G2 - F</t>
  </si>
  <si>
    <t>3 G1 - F</t>
  </si>
  <si>
    <t>S3 - 136</t>
  </si>
  <si>
    <t>S3 - 137</t>
  </si>
  <si>
    <t>S3 - 138</t>
  </si>
  <si>
    <t>S3 - 139</t>
  </si>
  <si>
    <t>S3 - 140</t>
  </si>
  <si>
    <t>S3 - 141</t>
  </si>
  <si>
    <t>S3 - 142</t>
  </si>
  <si>
    <t>S3 - 143</t>
  </si>
  <si>
    <t>S3 - 144</t>
  </si>
  <si>
    <t>S3 - 145</t>
  </si>
  <si>
    <t>S3 - 146</t>
  </si>
  <si>
    <t>S3 - 147</t>
  </si>
  <si>
    <t>S3 - 148</t>
  </si>
  <si>
    <t>S3 - 149</t>
  </si>
  <si>
    <t>S3 - 150</t>
  </si>
  <si>
    <t>S3 - 151</t>
  </si>
  <si>
    <t>S3 - 152</t>
  </si>
  <si>
    <t>S3 - 153</t>
  </si>
  <si>
    <t>W - Q1 -M</t>
  </si>
  <si>
    <t>W - Q2 - M</t>
  </si>
  <si>
    <t>W - Q3 -M</t>
  </si>
  <si>
    <t>W - Q4 - M</t>
  </si>
  <si>
    <t>L - Q1 - M</t>
  </si>
  <si>
    <t>L - Q2 - M</t>
  </si>
  <si>
    <t>L - Q3 - M</t>
  </si>
  <si>
    <t>L - Q4 - M</t>
  </si>
  <si>
    <t>W - Q1 -F</t>
  </si>
  <si>
    <t>W - Q3 -F</t>
  </si>
  <si>
    <t>W - Q2 - F</t>
  </si>
  <si>
    <t>W - Q4 - F</t>
  </si>
  <si>
    <t>L - Q1 - F</t>
  </si>
  <si>
    <t>L - Q2 - F</t>
  </si>
  <si>
    <t>L - Q4 - F</t>
  </si>
  <si>
    <t>L - Q3 - F</t>
  </si>
  <si>
    <t>L - S1 - F</t>
  </si>
  <si>
    <t>L - S2 - F</t>
  </si>
  <si>
    <t>L - S1 - M</t>
  </si>
  <si>
    <t>L - S2 - M</t>
  </si>
  <si>
    <t>W - S1 - F</t>
  </si>
  <si>
    <t>W - S1 - M</t>
  </si>
  <si>
    <t>W - S2 - F</t>
  </si>
  <si>
    <t>W - S2 - M</t>
  </si>
  <si>
    <t>L - 142</t>
  </si>
  <si>
    <t>L - 143</t>
  </si>
  <si>
    <t>L - 144</t>
  </si>
  <si>
    <t>L - 145</t>
  </si>
  <si>
    <t>W - 142</t>
  </si>
  <si>
    <t>W - 143</t>
  </si>
  <si>
    <t>W - 144</t>
  </si>
  <si>
    <t>W - 145</t>
  </si>
  <si>
    <t>S3 - 154</t>
  </si>
  <si>
    <t>S3 - 155</t>
  </si>
  <si>
    <t>S3 - 156</t>
  </si>
  <si>
    <t>S3 - 157</t>
  </si>
  <si>
    <t>S3 - 158</t>
  </si>
  <si>
    <t>S3 - 159</t>
  </si>
  <si>
    <t>S3 - 160</t>
  </si>
  <si>
    <t>S3 - 161</t>
  </si>
  <si>
    <t>S3 - 162</t>
  </si>
  <si>
    <t>S3 - 163</t>
  </si>
  <si>
    <t>S3 - 164</t>
  </si>
  <si>
    <t>S3 - 165</t>
  </si>
  <si>
    <t>S3 - 166</t>
  </si>
  <si>
    <t>S3 - 167</t>
  </si>
  <si>
    <t>S3 - 168</t>
  </si>
  <si>
    <t>S3 - 169</t>
  </si>
  <si>
    <t>S3 - 170</t>
  </si>
  <si>
    <t>S3 - 171</t>
  </si>
  <si>
    <t>S3 - 172</t>
  </si>
  <si>
    <t>S3 - 173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</si>
</sst>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9" fontId="2" fillId="2" borderId="0" xfId="0" applyNumberFormat="1" applyFont="1" applyFill="1"/>
    <xf numFmtId="49" fontId="2" fillId="0" borderId="0" xfId="0" applyNumberFormat="1" applyFont="1" applyFill="1"/>
    <xf numFmtId="49" fontId="0" fillId="0" borderId="0" xfId="0" applyNumberFormat="1"/>
    <xf numFmtId="49" fontId="2" fillId="3" borderId="0" xfId="0" applyNumberFormat="1" applyFont="1" applyFill="1"/>
    <xf numFmtId="49" fontId="0" fillId="0" borderId="0" xfId="0" applyNumberFormat="1" applyFill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4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0" fillId="0" borderId="0" xfId="0" applyNumberFormat="1" applyFont="1" applyFill="1"/>
    <xf numFmtId="0" fontId="0" fillId="4" borderId="5" xfId="0" applyNumberFormat="1" applyFill="1" applyBorder="1" applyAlignment="1">
      <alignment horizontal="center"/>
    </xf>
    <xf numFmtId="0" fontId="0" fillId="4" borderId="6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9" fontId="3" fillId="0" borderId="0" xfId="0" applyNumberFormat="1" applyFont="1"/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3" fillId="0" borderId="0" xfId="0" applyNumberFormat="1" applyFont="1" applyFill="1" applyBorder="1"/>
    <xf numFmtId="0" fontId="0" fillId="0" borderId="0" xfId="0" applyNumberFormat="1" applyFont="1" applyFill="1"/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20" fontId="0" fillId="7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/>
    </xf>
    <xf numFmtId="49" fontId="0" fillId="7" borderId="0" xfId="0" applyNumberFormat="1" applyFill="1" applyAlignment="1">
      <alignment horizontal="center"/>
    </xf>
    <xf numFmtId="0" fontId="0" fillId="7" borderId="0" xfId="0" applyFill="1"/>
    <xf numFmtId="0" fontId="0" fillId="7" borderId="0" xfId="0" applyNumberFormat="1" applyFill="1"/>
    <xf numFmtId="0" fontId="2" fillId="7" borderId="0" xfId="0" applyFont="1" applyFill="1" applyAlignment="1">
      <alignment horizontal="center"/>
    </xf>
    <xf numFmtId="49" fontId="2" fillId="7" borderId="0" xfId="0" applyNumberFormat="1" applyFont="1" applyFill="1" applyAlignment="1">
      <alignment horizontal="center"/>
    </xf>
    <xf numFmtId="0" fontId="2" fillId="7" borderId="0" xfId="0" applyFont="1" applyFill="1"/>
    <xf numFmtId="0" fontId="2" fillId="7" borderId="0" xfId="0" applyNumberFormat="1" applyFont="1" applyFill="1"/>
    <xf numFmtId="0" fontId="2" fillId="7" borderId="0" xfId="0" applyNumberFormat="1" applyFont="1" applyFill="1" applyAlignment="1">
      <alignment horizontal="center"/>
    </xf>
    <xf numFmtId="0" fontId="1" fillId="7" borderId="0" xfId="0" applyNumberFormat="1" applyFont="1" applyFill="1" applyAlignment="1">
      <alignment horizontal="center"/>
    </xf>
    <xf numFmtId="49" fontId="2" fillId="5" borderId="0" xfId="0" applyNumberFormat="1" applyFont="1" applyFill="1"/>
    <xf numFmtId="0" fontId="0" fillId="0" borderId="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6" fillId="3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7" borderId="0" xfId="0" applyNumberFormat="1" applyFont="1" applyFill="1"/>
    <xf numFmtId="49" fontId="0" fillId="7" borderId="0" xfId="0" applyNumberFormat="1" applyFill="1"/>
    <xf numFmtId="49" fontId="0" fillId="9" borderId="0" xfId="0" applyNumberFormat="1" applyFill="1"/>
    <xf numFmtId="0" fontId="0" fillId="9" borderId="0" xfId="0" applyNumberFormat="1" applyFill="1" applyAlignment="1">
      <alignment horizontal="center"/>
    </xf>
    <xf numFmtId="49" fontId="2" fillId="9" borderId="0" xfId="0" applyNumberFormat="1" applyFont="1" applyFill="1"/>
    <xf numFmtId="0" fontId="5" fillId="0" borderId="0" xfId="0" applyFont="1" applyAlignment="1">
      <alignment horizontal="center"/>
    </xf>
    <xf numFmtId="0" fontId="8" fillId="8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49" fontId="0" fillId="0" borderId="3" xfId="0" applyNumberFormat="1" applyBorder="1"/>
    <xf numFmtId="49" fontId="2" fillId="6" borderId="0" xfId="0" applyNumberFormat="1" applyFont="1" applyFill="1"/>
    <xf numFmtId="0" fontId="0" fillId="6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20" fontId="0" fillId="10" borderId="0" xfId="0" applyNumberFormat="1" applyFill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3"/>
  <sheetViews>
    <sheetView tabSelected="1" workbookViewId="0">
      <selection activeCell="C6" sqref="C6"/>
    </sheetView>
  </sheetViews>
  <sheetFormatPr defaultRowHeight="15" x14ac:dyDescent="0.25"/>
  <cols>
    <col min="1" max="1" width="42.85546875" style="3" customWidth="1"/>
    <col min="2" max="3" width="3.5703125" style="5" customWidth="1"/>
    <col min="4" max="4" width="42.85546875" style="3" customWidth="1"/>
    <col min="5" max="6" width="3.5703125" style="3" customWidth="1"/>
    <col min="7" max="16384" width="9.140625" style="3"/>
  </cols>
  <sheetData>
    <row r="1" spans="1:4" x14ac:dyDescent="0.25">
      <c r="A1" s="4" t="s">
        <v>0</v>
      </c>
      <c r="B1" s="2"/>
      <c r="C1" s="2"/>
      <c r="D1" s="1" t="s">
        <v>1</v>
      </c>
    </row>
    <row r="2" spans="1:4" x14ac:dyDescent="0.25">
      <c r="A2" s="3" t="s">
        <v>6</v>
      </c>
      <c r="D2" s="3" t="s">
        <v>10</v>
      </c>
    </row>
    <row r="3" spans="1:4" x14ac:dyDescent="0.25">
      <c r="A3" s="3" t="s">
        <v>7</v>
      </c>
      <c r="D3" s="3" t="s">
        <v>11</v>
      </c>
    </row>
    <row r="4" spans="1:4" x14ac:dyDescent="0.25">
      <c r="A4" s="3" t="s">
        <v>8</v>
      </c>
      <c r="D4" s="3" t="s">
        <v>12</v>
      </c>
    </row>
    <row r="5" spans="1:4" x14ac:dyDescent="0.25">
      <c r="A5" s="3" t="s">
        <v>9</v>
      </c>
      <c r="D5" s="3" t="s">
        <v>13</v>
      </c>
    </row>
    <row r="7" spans="1:4" x14ac:dyDescent="0.25">
      <c r="A7" s="4" t="s">
        <v>26</v>
      </c>
      <c r="B7" s="2"/>
      <c r="C7" s="2"/>
      <c r="D7" s="1" t="s">
        <v>14</v>
      </c>
    </row>
    <row r="8" spans="1:4" x14ac:dyDescent="0.25">
      <c r="A8" s="3" t="s">
        <v>27</v>
      </c>
      <c r="D8" s="3" t="s">
        <v>17</v>
      </c>
    </row>
    <row r="9" spans="1:4" x14ac:dyDescent="0.25">
      <c r="A9" s="3" t="s">
        <v>28</v>
      </c>
      <c r="D9" s="3" t="s">
        <v>18</v>
      </c>
    </row>
    <row r="10" spans="1:4" x14ac:dyDescent="0.25">
      <c r="A10" s="3" t="s">
        <v>29</v>
      </c>
      <c r="D10" s="3" t="s">
        <v>19</v>
      </c>
    </row>
    <row r="11" spans="1:4" x14ac:dyDescent="0.25">
      <c r="A11" s="3" t="s">
        <v>310</v>
      </c>
      <c r="D11" s="3" t="s">
        <v>310</v>
      </c>
    </row>
    <row r="13" spans="1:4" x14ac:dyDescent="0.25">
      <c r="A13" s="4" t="s">
        <v>30</v>
      </c>
      <c r="B13" s="2"/>
      <c r="C13" s="2"/>
      <c r="D13" s="1" t="s">
        <v>15</v>
      </c>
    </row>
    <row r="14" spans="1:4" x14ac:dyDescent="0.25">
      <c r="A14" s="3" t="s">
        <v>31</v>
      </c>
      <c r="D14" s="3" t="s">
        <v>20</v>
      </c>
    </row>
    <row r="15" spans="1:4" x14ac:dyDescent="0.25">
      <c r="A15" s="3" t="s">
        <v>32</v>
      </c>
      <c r="D15" s="3" t="s">
        <v>21</v>
      </c>
    </row>
    <row r="16" spans="1:4" x14ac:dyDescent="0.25">
      <c r="A16" s="3" t="s">
        <v>33</v>
      </c>
      <c r="D16" s="3" t="s">
        <v>22</v>
      </c>
    </row>
    <row r="17" spans="1:4" x14ac:dyDescent="0.25">
      <c r="A17" s="3" t="s">
        <v>34</v>
      </c>
      <c r="D17" s="3" t="s">
        <v>310</v>
      </c>
    </row>
    <row r="19" spans="1:4" x14ac:dyDescent="0.25">
      <c r="A19" s="4" t="s">
        <v>35</v>
      </c>
      <c r="B19" s="2"/>
      <c r="C19" s="2"/>
      <c r="D19" s="1" t="s">
        <v>16</v>
      </c>
    </row>
    <row r="20" spans="1:4" x14ac:dyDescent="0.25">
      <c r="A20" s="3" t="s">
        <v>36</v>
      </c>
      <c r="D20" s="3" t="s">
        <v>23</v>
      </c>
    </row>
    <row r="21" spans="1:4" x14ac:dyDescent="0.25">
      <c r="A21" s="3" t="s">
        <v>37</v>
      </c>
      <c r="D21" s="3" t="s">
        <v>24</v>
      </c>
    </row>
    <row r="22" spans="1:4" x14ac:dyDescent="0.25">
      <c r="A22" s="3" t="s">
        <v>38</v>
      </c>
      <c r="D22" s="3" t="s">
        <v>25</v>
      </c>
    </row>
    <row r="23" spans="1:4" x14ac:dyDescent="0.25">
      <c r="A23" s="3" t="s">
        <v>39</v>
      </c>
      <c r="D23" s="3" t="s">
        <v>310</v>
      </c>
    </row>
    <row r="25" spans="1:4" x14ac:dyDescent="0.25">
      <c r="A25" s="4" t="s">
        <v>40</v>
      </c>
      <c r="B25" s="2"/>
      <c r="C25" s="2"/>
    </row>
    <row r="26" spans="1:4" x14ac:dyDescent="0.25">
      <c r="A26" s="3" t="s">
        <v>41</v>
      </c>
    </row>
    <row r="27" spans="1:4" x14ac:dyDescent="0.25">
      <c r="A27" s="3" t="s">
        <v>42</v>
      </c>
    </row>
    <row r="28" spans="1:4" x14ac:dyDescent="0.25">
      <c r="A28" s="3" t="s">
        <v>43</v>
      </c>
    </row>
    <row r="29" spans="1:4" x14ac:dyDescent="0.25">
      <c r="A29" s="3" t="s">
        <v>310</v>
      </c>
    </row>
    <row r="31" spans="1:4" x14ac:dyDescent="0.25">
      <c r="A31" s="4" t="s">
        <v>44</v>
      </c>
      <c r="B31" s="2"/>
      <c r="C31" s="2"/>
    </row>
    <row r="32" spans="1:4" x14ac:dyDescent="0.25">
      <c r="A32" s="3" t="s">
        <v>47</v>
      </c>
    </row>
    <row r="33" spans="1:3" x14ac:dyDescent="0.25">
      <c r="A33" s="3" t="s">
        <v>48</v>
      </c>
    </row>
    <row r="34" spans="1:3" x14ac:dyDescent="0.25">
      <c r="A34" s="3" t="s">
        <v>49</v>
      </c>
    </row>
    <row r="35" spans="1:3" x14ac:dyDescent="0.25">
      <c r="A35" s="3" t="s">
        <v>50</v>
      </c>
    </row>
    <row r="37" spans="1:3" x14ac:dyDescent="0.25">
      <c r="A37" s="4" t="s">
        <v>45</v>
      </c>
      <c r="B37" s="2"/>
      <c r="C37" s="2"/>
    </row>
    <row r="38" spans="1:3" x14ac:dyDescent="0.25">
      <c r="A38" s="3" t="s">
        <v>51</v>
      </c>
    </row>
    <row r="39" spans="1:3" x14ac:dyDescent="0.25">
      <c r="A39" s="3" t="s">
        <v>52</v>
      </c>
    </row>
    <row r="40" spans="1:3" x14ac:dyDescent="0.25">
      <c r="A40" s="3" t="s">
        <v>53</v>
      </c>
    </row>
    <row r="41" spans="1:3" x14ac:dyDescent="0.25">
      <c r="A41" s="3" t="s">
        <v>54</v>
      </c>
    </row>
    <row r="43" spans="1:3" x14ac:dyDescent="0.25">
      <c r="A43" s="4" t="s">
        <v>46</v>
      </c>
      <c r="B43" s="2"/>
      <c r="C43" s="2"/>
    </row>
    <row r="44" spans="1:3" x14ac:dyDescent="0.25">
      <c r="A44" s="3" t="s">
        <v>55</v>
      </c>
    </row>
    <row r="45" spans="1:3" x14ac:dyDescent="0.25">
      <c r="A45" s="3" t="s">
        <v>56</v>
      </c>
    </row>
    <row r="46" spans="1:3" x14ac:dyDescent="0.25">
      <c r="A46" s="3" t="s">
        <v>57</v>
      </c>
    </row>
    <row r="47" spans="1:3" x14ac:dyDescent="0.25">
      <c r="A47" s="3" t="s">
        <v>310</v>
      </c>
    </row>
    <row r="49" spans="2:4" s="5" customFormat="1" x14ac:dyDescent="0.25">
      <c r="B49" s="2"/>
      <c r="C49" s="2"/>
      <c r="D49" s="3"/>
    </row>
    <row r="50" spans="2:4" s="5" customFormat="1" x14ac:dyDescent="0.25">
      <c r="D50" s="3"/>
    </row>
    <row r="51" spans="2:4" s="5" customFormat="1" x14ac:dyDescent="0.25">
      <c r="D51" s="3"/>
    </row>
    <row r="52" spans="2:4" s="5" customFormat="1" x14ac:dyDescent="0.25">
      <c r="D52" s="3"/>
    </row>
    <row r="53" spans="2:4" s="5" customFormat="1" x14ac:dyDescent="0.25">
      <c r="D53" s="3"/>
    </row>
    <row r="54" spans="2:4" s="5" customFormat="1" x14ac:dyDescent="0.25">
      <c r="D54" s="3"/>
    </row>
    <row r="55" spans="2:4" s="5" customFormat="1" x14ac:dyDescent="0.25">
      <c r="B55" s="2"/>
      <c r="C55" s="2"/>
      <c r="D55" s="3"/>
    </row>
    <row r="56" spans="2:4" s="5" customFormat="1" x14ac:dyDescent="0.25">
      <c r="D56" s="3"/>
    </row>
    <row r="57" spans="2:4" s="5" customFormat="1" x14ac:dyDescent="0.25">
      <c r="D57" s="3"/>
    </row>
    <row r="58" spans="2:4" s="5" customFormat="1" x14ac:dyDescent="0.25">
      <c r="D58" s="3"/>
    </row>
    <row r="59" spans="2:4" s="5" customFormat="1" x14ac:dyDescent="0.25">
      <c r="D59" s="3"/>
    </row>
    <row r="60" spans="2:4" s="5" customFormat="1" x14ac:dyDescent="0.25">
      <c r="D60" s="3"/>
    </row>
    <row r="61" spans="2:4" s="5" customFormat="1" x14ac:dyDescent="0.25">
      <c r="B61" s="2"/>
      <c r="C61" s="2"/>
      <c r="D61" s="3"/>
    </row>
    <row r="62" spans="2:4" s="5" customFormat="1" x14ac:dyDescent="0.25">
      <c r="D62" s="3"/>
    </row>
    <row r="63" spans="2:4" s="5" customFormat="1" x14ac:dyDescent="0.25">
      <c r="D63" s="3"/>
    </row>
    <row r="64" spans="2:4" s="5" customFormat="1" x14ac:dyDescent="0.25">
      <c r="D64" s="3"/>
    </row>
    <row r="65" spans="2:4" s="5" customFormat="1" x14ac:dyDescent="0.25">
      <c r="D65" s="3"/>
    </row>
    <row r="66" spans="2:4" s="5" customFormat="1" x14ac:dyDescent="0.25">
      <c r="D66" s="3"/>
    </row>
    <row r="67" spans="2:4" s="5" customFormat="1" x14ac:dyDescent="0.25">
      <c r="B67" s="2"/>
      <c r="C67" s="2"/>
      <c r="D67" s="3"/>
    </row>
    <row r="68" spans="2:4" s="5" customFormat="1" x14ac:dyDescent="0.25">
      <c r="D68" s="3"/>
    </row>
    <row r="69" spans="2:4" s="5" customFormat="1" x14ac:dyDescent="0.25">
      <c r="D69" s="3"/>
    </row>
    <row r="70" spans="2:4" s="5" customFormat="1" x14ac:dyDescent="0.25">
      <c r="D70" s="3"/>
    </row>
    <row r="71" spans="2:4" s="5" customFormat="1" x14ac:dyDescent="0.25">
      <c r="D71" s="3"/>
    </row>
    <row r="72" spans="2:4" s="5" customFormat="1" x14ac:dyDescent="0.25">
      <c r="D72" s="3"/>
    </row>
    <row r="73" spans="2:4" s="5" customFormat="1" x14ac:dyDescent="0.25">
      <c r="B73" s="2"/>
      <c r="C73" s="2"/>
      <c r="D73" s="3"/>
    </row>
    <row r="74" spans="2:4" s="5" customFormat="1" x14ac:dyDescent="0.25">
      <c r="D74" s="3"/>
    </row>
    <row r="75" spans="2:4" s="5" customFormat="1" x14ac:dyDescent="0.25">
      <c r="D75" s="3"/>
    </row>
    <row r="76" spans="2:4" s="5" customFormat="1" x14ac:dyDescent="0.25">
      <c r="D76" s="3"/>
    </row>
    <row r="77" spans="2:4" s="5" customFormat="1" x14ac:dyDescent="0.25">
      <c r="D77" s="3"/>
    </row>
    <row r="78" spans="2:4" s="5" customFormat="1" x14ac:dyDescent="0.25">
      <c r="D78" s="3"/>
    </row>
    <row r="79" spans="2:4" s="5" customFormat="1" x14ac:dyDescent="0.25">
      <c r="B79" s="2"/>
      <c r="C79" s="2"/>
      <c r="D79" s="3"/>
    </row>
    <row r="80" spans="2:4" s="5" customFormat="1" x14ac:dyDescent="0.25">
      <c r="D80" s="3"/>
    </row>
    <row r="81" spans="2:4" s="5" customFormat="1" x14ac:dyDescent="0.25">
      <c r="D81" s="3"/>
    </row>
    <row r="82" spans="2:4" s="5" customFormat="1" x14ac:dyDescent="0.25">
      <c r="D82" s="3"/>
    </row>
    <row r="83" spans="2:4" s="5" customFormat="1" x14ac:dyDescent="0.25">
      <c r="D83" s="3"/>
    </row>
    <row r="84" spans="2:4" s="5" customFormat="1" x14ac:dyDescent="0.25">
      <c r="D84" s="3"/>
    </row>
    <row r="85" spans="2:4" s="5" customFormat="1" x14ac:dyDescent="0.25">
      <c r="B85" s="2"/>
      <c r="C85" s="2"/>
      <c r="D85" s="3"/>
    </row>
    <row r="86" spans="2:4" s="5" customFormat="1" x14ac:dyDescent="0.25">
      <c r="D86" s="3"/>
    </row>
    <row r="87" spans="2:4" s="5" customFormat="1" x14ac:dyDescent="0.25">
      <c r="D87" s="3"/>
    </row>
    <row r="88" spans="2:4" s="5" customFormat="1" x14ac:dyDescent="0.25"/>
    <row r="89" spans="2:4" s="5" customFormat="1" x14ac:dyDescent="0.25"/>
    <row r="90" spans="2:4" s="5" customFormat="1" x14ac:dyDescent="0.25"/>
    <row r="91" spans="2:4" s="5" customFormat="1" x14ac:dyDescent="0.25">
      <c r="B91" s="2"/>
      <c r="C91" s="2"/>
      <c r="D91" s="2"/>
    </row>
    <row r="92" spans="2:4" s="5" customFormat="1" x14ac:dyDescent="0.25"/>
    <row r="93" spans="2:4" s="5" customFormat="1" x14ac:dyDescent="0.25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3"/>
  <sheetViews>
    <sheetView workbookViewId="0">
      <selection activeCell="E16" sqref="E16"/>
    </sheetView>
  </sheetViews>
  <sheetFormatPr defaultRowHeight="15" x14ac:dyDescent="0.25"/>
  <cols>
    <col min="1" max="1" width="3.5703125" style="3" customWidth="1"/>
    <col min="2" max="2" width="42.85546875" style="3" customWidth="1"/>
    <col min="3" max="4" width="3.5703125" style="3" customWidth="1"/>
    <col min="5" max="5" width="42.85546875" style="3" customWidth="1"/>
    <col min="6" max="16384" width="9.140625" style="3"/>
  </cols>
  <sheetData>
    <row r="1" spans="1:5" x14ac:dyDescent="0.25">
      <c r="B1" s="64" t="s">
        <v>179</v>
      </c>
      <c r="E1" s="65" t="s">
        <v>180</v>
      </c>
    </row>
    <row r="2" spans="1:5" x14ac:dyDescent="0.25">
      <c r="A2" s="3" t="s">
        <v>2</v>
      </c>
      <c r="D2" s="3" t="s">
        <v>2</v>
      </c>
    </row>
    <row r="3" spans="1:5" x14ac:dyDescent="0.25">
      <c r="A3" s="3" t="s">
        <v>3</v>
      </c>
      <c r="D3" s="3" t="s">
        <v>3</v>
      </c>
    </row>
    <row r="4" spans="1:5" x14ac:dyDescent="0.25">
      <c r="A4" s="3" t="s">
        <v>4</v>
      </c>
      <c r="D4" s="3" t="s">
        <v>4</v>
      </c>
    </row>
    <row r="5" spans="1:5" x14ac:dyDescent="0.25">
      <c r="A5" s="3" t="s">
        <v>5</v>
      </c>
      <c r="D5" s="3" t="s">
        <v>5</v>
      </c>
    </row>
    <row r="6" spans="1:5" x14ac:dyDescent="0.25">
      <c r="A6" s="3" t="s">
        <v>181</v>
      </c>
      <c r="D6" s="3" t="s">
        <v>181</v>
      </c>
    </row>
    <row r="7" spans="1:5" x14ac:dyDescent="0.25">
      <c r="A7" s="3" t="s">
        <v>182</v>
      </c>
      <c r="D7" s="3" t="s">
        <v>182</v>
      </c>
    </row>
    <row r="8" spans="1:5" x14ac:dyDescent="0.25">
      <c r="A8" s="3" t="s">
        <v>183</v>
      </c>
      <c r="D8" s="3" t="s">
        <v>183</v>
      </c>
    </row>
    <row r="9" spans="1:5" x14ac:dyDescent="0.25">
      <c r="A9" s="3" t="s">
        <v>184</v>
      </c>
      <c r="D9" s="3" t="s">
        <v>184</v>
      </c>
    </row>
    <row r="10" spans="1:5" x14ac:dyDescent="0.25">
      <c r="A10" s="3" t="s">
        <v>185</v>
      </c>
      <c r="D10" s="3" t="s">
        <v>185</v>
      </c>
    </row>
    <row r="11" spans="1:5" x14ac:dyDescent="0.25">
      <c r="A11" s="3" t="s">
        <v>186</v>
      </c>
      <c r="D11" s="3" t="s">
        <v>186</v>
      </c>
    </row>
    <row r="12" spans="1:5" x14ac:dyDescent="0.25">
      <c r="A12" s="3" t="s">
        <v>187</v>
      </c>
      <c r="D12" s="3" t="s">
        <v>187</v>
      </c>
    </row>
    <row r="13" spans="1:5" x14ac:dyDescent="0.25">
      <c r="A13" s="3" t="s">
        <v>188</v>
      </c>
      <c r="D13" s="3" t="s">
        <v>188</v>
      </c>
    </row>
    <row r="14" spans="1:5" x14ac:dyDescent="0.25">
      <c r="A14" s="3" t="s">
        <v>189</v>
      </c>
      <c r="D14" s="3" t="s">
        <v>189</v>
      </c>
    </row>
    <row r="15" spans="1:5" x14ac:dyDescent="0.25">
      <c r="A15" s="3" t="s">
        <v>190</v>
      </c>
    </row>
    <row r="16" spans="1:5" x14ac:dyDescent="0.25">
      <c r="A16" s="3" t="s">
        <v>191</v>
      </c>
    </row>
    <row r="17" spans="1:1" x14ac:dyDescent="0.25">
      <c r="A17" s="3" t="s">
        <v>192</v>
      </c>
    </row>
    <row r="18" spans="1:1" x14ac:dyDescent="0.25">
      <c r="A18" s="3" t="s">
        <v>193</v>
      </c>
    </row>
    <row r="19" spans="1:1" x14ac:dyDescent="0.25">
      <c r="A19" s="3" t="s">
        <v>194</v>
      </c>
    </row>
    <row r="20" spans="1:1" x14ac:dyDescent="0.25">
      <c r="A20" s="3" t="s">
        <v>195</v>
      </c>
    </row>
    <row r="21" spans="1:1" x14ac:dyDescent="0.25">
      <c r="A21" s="3" t="s">
        <v>196</v>
      </c>
    </row>
    <row r="22" spans="1:1" x14ac:dyDescent="0.25">
      <c r="A22" s="3" t="s">
        <v>197</v>
      </c>
    </row>
    <row r="23" spans="1:1" x14ac:dyDescent="0.25">
      <c r="A23" s="3" t="s">
        <v>198</v>
      </c>
    </row>
    <row r="24" spans="1:1" x14ac:dyDescent="0.25">
      <c r="A24" s="3" t="s">
        <v>199</v>
      </c>
    </row>
    <row r="25" spans="1:1" x14ac:dyDescent="0.25">
      <c r="A25" s="3" t="s">
        <v>200</v>
      </c>
    </row>
    <row r="26" spans="1:1" x14ac:dyDescent="0.25">
      <c r="A26" s="3" t="s">
        <v>201</v>
      </c>
    </row>
    <row r="27" spans="1:1" x14ac:dyDescent="0.25">
      <c r="A27" s="3" t="s">
        <v>202</v>
      </c>
    </row>
    <row r="28" spans="1:1" x14ac:dyDescent="0.25">
      <c r="A28" s="3" t="s">
        <v>203</v>
      </c>
    </row>
    <row r="29" spans="1:1" x14ac:dyDescent="0.25">
      <c r="A29" s="3" t="s">
        <v>204</v>
      </c>
    </row>
    <row r="30" spans="1:1" x14ac:dyDescent="0.25">
      <c r="A30" s="3" t="s">
        <v>205</v>
      </c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9"/>
  <sheetViews>
    <sheetView workbookViewId="0">
      <pane ySplit="1" topLeftCell="A20" activePane="bottomLeft" state="frozen"/>
      <selection pane="bottomLeft" activeCell="C39" sqref="C22:C39"/>
    </sheetView>
  </sheetViews>
  <sheetFormatPr defaultRowHeight="15" x14ac:dyDescent="0.25"/>
  <cols>
    <col min="1" max="1" width="13.5703125" style="41" customWidth="1"/>
    <col min="2" max="2" width="7.85546875" style="41" bestFit="1" customWidth="1"/>
    <col min="3" max="3" width="5.7109375" style="41" customWidth="1"/>
    <col min="4" max="5" width="9.28515625" style="41" customWidth="1"/>
    <col min="6" max="7" width="10.7109375" style="43" customWidth="1"/>
    <col min="8" max="8" width="8.5703125" customWidth="1"/>
    <col min="9" max="9" width="39.28515625" style="7" customWidth="1"/>
    <col min="10" max="11" width="6.42578125" style="6" customWidth="1"/>
    <col min="12" max="12" width="39.28515625" style="7" customWidth="1"/>
  </cols>
  <sheetData>
    <row r="1" spans="1:12" x14ac:dyDescent="0.25">
      <c r="A1" s="38" t="s">
        <v>64</v>
      </c>
      <c r="B1" s="38" t="s">
        <v>65</v>
      </c>
      <c r="C1" s="38" t="s">
        <v>66</v>
      </c>
      <c r="D1" s="38" t="s">
        <v>67</v>
      </c>
      <c r="E1" s="38" t="s">
        <v>68</v>
      </c>
      <c r="F1" s="39" t="s">
        <v>69</v>
      </c>
      <c r="G1" s="39" t="s">
        <v>70</v>
      </c>
      <c r="H1" s="40"/>
      <c r="I1" s="44" t="s">
        <v>71</v>
      </c>
      <c r="J1" s="45" t="s">
        <v>72</v>
      </c>
      <c r="K1" s="45" t="s">
        <v>73</v>
      </c>
      <c r="L1" s="44" t="s">
        <v>74</v>
      </c>
    </row>
    <row r="2" spans="1:12" x14ac:dyDescent="0.25">
      <c r="A2" s="54"/>
      <c r="B2" s="54"/>
      <c r="C2" s="54"/>
      <c r="D2" s="54"/>
      <c r="E2" s="54"/>
      <c r="F2" s="55"/>
      <c r="G2" s="55"/>
      <c r="H2" s="56"/>
      <c r="I2" s="59" t="s">
        <v>83</v>
      </c>
      <c r="J2" s="58"/>
      <c r="K2" s="58"/>
      <c r="L2" s="57"/>
    </row>
    <row r="3" spans="1:12" x14ac:dyDescent="0.25">
      <c r="A3" s="41" t="s">
        <v>329</v>
      </c>
      <c r="B3" s="41">
        <v>1</v>
      </c>
      <c r="C3" s="42">
        <v>0.33333333333333331</v>
      </c>
      <c r="D3" s="46" t="s">
        <v>75</v>
      </c>
      <c r="E3" s="6" t="s">
        <v>311</v>
      </c>
      <c r="F3" s="43" t="s">
        <v>6</v>
      </c>
      <c r="G3" s="43" t="s">
        <v>77</v>
      </c>
      <c r="I3" s="3" t="str">
        <f>'G1'!A2</f>
        <v>A1 - M</v>
      </c>
      <c r="L3" s="3" t="str">
        <f>'G1'!A5</f>
        <v>A4 - M</v>
      </c>
    </row>
    <row r="4" spans="1:12" x14ac:dyDescent="0.25">
      <c r="A4" s="41" t="s">
        <v>329</v>
      </c>
      <c r="B4" s="41">
        <v>1</v>
      </c>
      <c r="C4" s="42">
        <v>0.375</v>
      </c>
      <c r="D4" s="46" t="s">
        <v>75</v>
      </c>
      <c r="E4" s="6" t="s">
        <v>312</v>
      </c>
      <c r="F4" s="43" t="s">
        <v>7</v>
      </c>
      <c r="G4" s="43" t="s">
        <v>8</v>
      </c>
      <c r="I4" s="3" t="str">
        <f>'G1'!A3</f>
        <v>A2 - M</v>
      </c>
      <c r="L4" s="3" t="str">
        <f>'G1'!A4</f>
        <v>A3 - M</v>
      </c>
    </row>
    <row r="5" spans="1:12" x14ac:dyDescent="0.25">
      <c r="A5" s="41" t="s">
        <v>329</v>
      </c>
      <c r="B5" s="41">
        <v>1</v>
      </c>
      <c r="C5" s="42">
        <v>0.41666666666666669</v>
      </c>
      <c r="D5" s="47" t="s">
        <v>76</v>
      </c>
      <c r="E5" s="6" t="s">
        <v>313</v>
      </c>
      <c r="F5" s="43" t="s">
        <v>10</v>
      </c>
      <c r="G5" s="43" t="s">
        <v>78</v>
      </c>
      <c r="I5" s="3" t="str">
        <f>'G1'!D2</f>
        <v>A1 - F</v>
      </c>
      <c r="L5" s="3" t="str">
        <f>'G1'!D5</f>
        <v>A4 - F</v>
      </c>
    </row>
    <row r="6" spans="1:12" x14ac:dyDescent="0.25">
      <c r="A6" s="41" t="s">
        <v>329</v>
      </c>
      <c r="B6" s="41">
        <v>2</v>
      </c>
      <c r="C6" s="42">
        <v>0.33333333333333331</v>
      </c>
      <c r="D6" s="47" t="s">
        <v>76</v>
      </c>
      <c r="E6" s="6" t="s">
        <v>314</v>
      </c>
      <c r="F6" s="43" t="s">
        <v>11</v>
      </c>
      <c r="G6" s="43" t="s">
        <v>12</v>
      </c>
      <c r="I6" s="3" t="str">
        <f>'G1'!D3</f>
        <v>A2 - F</v>
      </c>
      <c r="L6" s="3" t="str">
        <f>'G1'!D4</f>
        <v>A3 - F</v>
      </c>
    </row>
    <row r="7" spans="1:12" x14ac:dyDescent="0.25">
      <c r="A7" s="41" t="s">
        <v>329</v>
      </c>
      <c r="B7" s="41">
        <v>2</v>
      </c>
      <c r="C7" s="42">
        <v>0.375</v>
      </c>
      <c r="D7" s="46" t="s">
        <v>75</v>
      </c>
      <c r="E7" s="6" t="s">
        <v>315</v>
      </c>
      <c r="F7" s="43" t="s">
        <v>28</v>
      </c>
      <c r="G7" s="43" t="s">
        <v>29</v>
      </c>
      <c r="I7" s="3" t="str">
        <f>'G1'!A9</f>
        <v>B2 - M</v>
      </c>
      <c r="L7" s="3" t="str">
        <f>'G1'!A10</f>
        <v>B3 - M</v>
      </c>
    </row>
    <row r="8" spans="1:12" x14ac:dyDescent="0.25">
      <c r="A8" s="41" t="s">
        <v>329</v>
      </c>
      <c r="B8" s="41">
        <v>2</v>
      </c>
      <c r="C8" s="42">
        <v>0.41666666666666669</v>
      </c>
      <c r="D8" s="46" t="s">
        <v>75</v>
      </c>
      <c r="E8" s="6" t="s">
        <v>316</v>
      </c>
      <c r="F8" s="43" t="s">
        <v>42</v>
      </c>
      <c r="G8" s="43" t="s">
        <v>43</v>
      </c>
      <c r="I8" s="3" t="str">
        <f>'G1'!A27</f>
        <v>E2 - M</v>
      </c>
      <c r="L8" s="3" t="str">
        <f>'G1'!A28</f>
        <v>E3 - M</v>
      </c>
    </row>
    <row r="9" spans="1:12" x14ac:dyDescent="0.25">
      <c r="A9" s="41" t="s">
        <v>329</v>
      </c>
      <c r="B9" s="41">
        <v>3</v>
      </c>
      <c r="C9" s="42">
        <v>0.33333333333333331</v>
      </c>
      <c r="D9" s="47" t="s">
        <v>76</v>
      </c>
      <c r="E9" s="6" t="s">
        <v>317</v>
      </c>
      <c r="F9" s="43" t="s">
        <v>24</v>
      </c>
      <c r="G9" s="43" t="s">
        <v>25</v>
      </c>
      <c r="I9" s="3" t="str">
        <f>'G1'!D21</f>
        <v>D2 - F</v>
      </c>
      <c r="L9" s="3" t="str">
        <f>'G1'!D22</f>
        <v>D3 - F</v>
      </c>
    </row>
    <row r="10" spans="1:12" x14ac:dyDescent="0.25">
      <c r="A10" s="41" t="s">
        <v>329</v>
      </c>
      <c r="B10" s="41">
        <v>3</v>
      </c>
      <c r="C10" s="42">
        <v>0.375</v>
      </c>
      <c r="D10" s="47" t="s">
        <v>76</v>
      </c>
      <c r="E10" s="6" t="s">
        <v>318</v>
      </c>
      <c r="F10" s="43" t="s">
        <v>18</v>
      </c>
      <c r="G10" s="43" t="s">
        <v>19</v>
      </c>
      <c r="I10" s="3" t="str">
        <f>'G1'!D9</f>
        <v>B2 - F</v>
      </c>
      <c r="L10" s="3" t="str">
        <f>'G1'!D10</f>
        <v>B3 - F</v>
      </c>
    </row>
    <row r="11" spans="1:12" x14ac:dyDescent="0.25">
      <c r="A11" s="41" t="s">
        <v>329</v>
      </c>
      <c r="B11" s="41">
        <v>3</v>
      </c>
      <c r="C11" s="42">
        <v>0.41666666666666669</v>
      </c>
      <c r="D11" s="46" t="s">
        <v>75</v>
      </c>
      <c r="E11" s="6" t="s">
        <v>319</v>
      </c>
      <c r="F11" s="43" t="s">
        <v>31</v>
      </c>
      <c r="G11" s="43" t="s">
        <v>79</v>
      </c>
      <c r="I11" s="3" t="str">
        <f>'G1'!A14</f>
        <v>C1 - M</v>
      </c>
      <c r="L11" s="3" t="str">
        <f>'G1'!A17</f>
        <v>C4 - M</v>
      </c>
    </row>
    <row r="12" spans="1:12" x14ac:dyDescent="0.25">
      <c r="A12" s="41" t="s">
        <v>329</v>
      </c>
      <c r="B12" s="41">
        <v>4</v>
      </c>
      <c r="C12" s="42">
        <v>0.33333333333333331</v>
      </c>
      <c r="D12" s="46" t="s">
        <v>75</v>
      </c>
      <c r="E12" s="6" t="s">
        <v>320</v>
      </c>
      <c r="F12" s="43" t="s">
        <v>32</v>
      </c>
      <c r="G12" s="43" t="s">
        <v>33</v>
      </c>
      <c r="I12" s="3" t="str">
        <f>'G1'!A15</f>
        <v>C2 - M</v>
      </c>
      <c r="L12" s="3" t="str">
        <f>'G1'!A16</f>
        <v>C3 - M</v>
      </c>
    </row>
    <row r="13" spans="1:12" x14ac:dyDescent="0.25">
      <c r="A13" s="41" t="s">
        <v>329</v>
      </c>
      <c r="B13" s="41">
        <v>4</v>
      </c>
      <c r="C13" s="42">
        <v>0.375</v>
      </c>
      <c r="D13" s="46" t="s">
        <v>75</v>
      </c>
      <c r="E13" s="6" t="s">
        <v>321</v>
      </c>
      <c r="F13" s="43" t="s">
        <v>56</v>
      </c>
      <c r="G13" s="43" t="s">
        <v>57</v>
      </c>
      <c r="I13" s="3" t="str">
        <f>'G1'!A45</f>
        <v>H2 - M</v>
      </c>
      <c r="L13" s="3" t="str">
        <f>'G1'!A46</f>
        <v>H3 - M</v>
      </c>
    </row>
    <row r="14" spans="1:12" x14ac:dyDescent="0.25">
      <c r="A14" s="41" t="s">
        <v>329</v>
      </c>
      <c r="B14" s="41">
        <v>4</v>
      </c>
      <c r="C14" s="42">
        <v>0.41666666666666669</v>
      </c>
      <c r="D14" s="47" t="s">
        <v>76</v>
      </c>
      <c r="E14" s="6" t="s">
        <v>322</v>
      </c>
      <c r="F14" s="43" t="s">
        <v>21</v>
      </c>
      <c r="G14" s="43" t="s">
        <v>22</v>
      </c>
      <c r="I14" s="3" t="str">
        <f>'G1'!D15</f>
        <v>C2 - F</v>
      </c>
      <c r="L14" s="3" t="str">
        <f>'G1'!D16</f>
        <v>C3 - F</v>
      </c>
    </row>
    <row r="15" spans="1:12" x14ac:dyDescent="0.25">
      <c r="A15" s="41" t="s">
        <v>329</v>
      </c>
      <c r="B15" s="41">
        <v>5</v>
      </c>
      <c r="C15" s="42">
        <v>0.33333333333333331</v>
      </c>
      <c r="D15" s="46" t="s">
        <v>75</v>
      </c>
      <c r="E15" s="6" t="s">
        <v>323</v>
      </c>
      <c r="F15" s="43" t="s">
        <v>36</v>
      </c>
      <c r="G15" s="43" t="s">
        <v>80</v>
      </c>
      <c r="I15" s="3" t="str">
        <f>'G1'!A20</f>
        <v>D1 - M</v>
      </c>
      <c r="L15" s="3" t="str">
        <f>'G1'!A23</f>
        <v>D4 - M</v>
      </c>
    </row>
    <row r="16" spans="1:12" x14ac:dyDescent="0.25">
      <c r="A16" s="41" t="s">
        <v>329</v>
      </c>
      <c r="B16" s="41">
        <v>5</v>
      </c>
      <c r="C16" s="42">
        <v>0.375</v>
      </c>
      <c r="D16" s="46" t="s">
        <v>75</v>
      </c>
      <c r="E16" s="6" t="s">
        <v>324</v>
      </c>
      <c r="F16" s="43" t="s">
        <v>37</v>
      </c>
      <c r="G16" s="43" t="s">
        <v>38</v>
      </c>
      <c r="I16" s="3" t="str">
        <f>'G1'!A21</f>
        <v>D2 - M</v>
      </c>
      <c r="L16" s="3" t="str">
        <f>'G1'!A22</f>
        <v>D3 - M</v>
      </c>
    </row>
    <row r="17" spans="1:12" x14ac:dyDescent="0.25">
      <c r="A17" s="41" t="s">
        <v>329</v>
      </c>
      <c r="B17" s="41">
        <v>5</v>
      </c>
      <c r="C17" s="42">
        <v>0.41666666666666669</v>
      </c>
      <c r="D17" s="47" t="s">
        <v>76</v>
      </c>
      <c r="E17" s="6" t="s">
        <v>325</v>
      </c>
      <c r="F17" s="43" t="s">
        <v>47</v>
      </c>
      <c r="G17" s="43" t="s">
        <v>81</v>
      </c>
      <c r="I17" s="3" t="str">
        <f>'G1'!A32</f>
        <v>F1 - M</v>
      </c>
      <c r="L17" s="3" t="str">
        <f>'G1'!A35</f>
        <v>F4 - M</v>
      </c>
    </row>
    <row r="18" spans="1:12" x14ac:dyDescent="0.25">
      <c r="A18" s="41" t="s">
        <v>329</v>
      </c>
      <c r="B18" s="41">
        <v>6</v>
      </c>
      <c r="C18" s="42">
        <v>0.33333333333333331</v>
      </c>
      <c r="D18" s="47" t="s">
        <v>76</v>
      </c>
      <c r="E18" s="6" t="s">
        <v>326</v>
      </c>
      <c r="F18" s="43" t="s">
        <v>48</v>
      </c>
      <c r="G18" s="43" t="s">
        <v>49</v>
      </c>
      <c r="I18" s="3" t="str">
        <f>'G1'!A33</f>
        <v>F2 - M</v>
      </c>
      <c r="L18" s="3" t="str">
        <f>'G1'!A34</f>
        <v>F3 - M</v>
      </c>
    </row>
    <row r="19" spans="1:12" x14ac:dyDescent="0.25">
      <c r="A19" s="41" t="s">
        <v>329</v>
      </c>
      <c r="B19" s="41">
        <v>6</v>
      </c>
      <c r="C19" s="42">
        <v>0.375</v>
      </c>
      <c r="D19" s="46" t="s">
        <v>75</v>
      </c>
      <c r="E19" s="6" t="s">
        <v>327</v>
      </c>
      <c r="F19" s="43" t="s">
        <v>51</v>
      </c>
      <c r="G19" s="43" t="s">
        <v>82</v>
      </c>
      <c r="I19" s="3" t="str">
        <f>'G1'!A38</f>
        <v>G1 - M</v>
      </c>
      <c r="L19" s="3" t="str">
        <f>'G1'!A41</f>
        <v>G4 - M</v>
      </c>
    </row>
    <row r="20" spans="1:12" x14ac:dyDescent="0.25">
      <c r="A20" s="41" t="s">
        <v>329</v>
      </c>
      <c r="B20" s="41">
        <v>6</v>
      </c>
      <c r="C20" s="42">
        <v>0.41666666666666669</v>
      </c>
      <c r="D20" s="46" t="s">
        <v>75</v>
      </c>
      <c r="E20" s="6" t="s">
        <v>328</v>
      </c>
      <c r="F20" s="43" t="s">
        <v>52</v>
      </c>
      <c r="G20" s="43" t="s">
        <v>53</v>
      </c>
      <c r="I20" s="3" t="str">
        <f>'G1'!A39</f>
        <v>G2 - M</v>
      </c>
      <c r="L20" s="3" t="str">
        <f>'G1'!A40</f>
        <v>G3 - M</v>
      </c>
    </row>
    <row r="21" spans="1:12" x14ac:dyDescent="0.25">
      <c r="A21" s="48"/>
      <c r="B21" s="48"/>
      <c r="C21" s="49"/>
      <c r="D21" s="50"/>
      <c r="E21" s="50"/>
      <c r="F21" s="51"/>
      <c r="G21" s="51"/>
      <c r="H21" s="52"/>
      <c r="I21" s="59" t="s">
        <v>84</v>
      </c>
      <c r="J21" s="50"/>
      <c r="K21" s="50"/>
      <c r="L21" s="53"/>
    </row>
    <row r="22" spans="1:12" x14ac:dyDescent="0.25">
      <c r="A22" s="41" t="s">
        <v>329</v>
      </c>
      <c r="B22" s="41">
        <v>1</v>
      </c>
      <c r="C22" s="42">
        <v>0.70833333333333337</v>
      </c>
      <c r="D22" s="46" t="s">
        <v>75</v>
      </c>
      <c r="E22" s="6" t="s">
        <v>330</v>
      </c>
      <c r="F22" s="43" t="s">
        <v>50</v>
      </c>
      <c r="G22" s="43" t="s">
        <v>48</v>
      </c>
      <c r="I22" s="3" t="str">
        <f>'G1'!A35</f>
        <v>F4 - M</v>
      </c>
      <c r="L22" s="3" t="str">
        <f>'G1'!A33</f>
        <v>F2 - M</v>
      </c>
    </row>
    <row r="23" spans="1:12" x14ac:dyDescent="0.25">
      <c r="A23" s="41" t="s">
        <v>329</v>
      </c>
      <c r="B23" s="41">
        <v>1</v>
      </c>
      <c r="C23" s="42">
        <v>0.75</v>
      </c>
      <c r="D23" s="46" t="s">
        <v>75</v>
      </c>
      <c r="E23" s="6" t="s">
        <v>331</v>
      </c>
      <c r="F23" s="43" t="s">
        <v>49</v>
      </c>
      <c r="G23" s="43" t="s">
        <v>47</v>
      </c>
      <c r="I23" s="3" t="str">
        <f>'G1'!A34</f>
        <v>F3 - M</v>
      </c>
      <c r="L23" s="3" t="str">
        <f>'G1'!A32</f>
        <v>F1 - M</v>
      </c>
    </row>
    <row r="24" spans="1:12" x14ac:dyDescent="0.25">
      <c r="A24" s="41" t="s">
        <v>329</v>
      </c>
      <c r="B24" s="41">
        <v>1</v>
      </c>
      <c r="C24" s="42">
        <v>0.79166666666666663</v>
      </c>
      <c r="D24" s="46" t="s">
        <v>75</v>
      </c>
      <c r="E24" s="6" t="s">
        <v>332</v>
      </c>
      <c r="F24" s="43" t="s">
        <v>54</v>
      </c>
      <c r="G24" s="43" t="s">
        <v>52</v>
      </c>
      <c r="I24" s="3" t="str">
        <f>'G1'!A41</f>
        <v>G4 - M</v>
      </c>
      <c r="L24" s="3" t="str">
        <f>'G1'!A39</f>
        <v>G2 - M</v>
      </c>
    </row>
    <row r="25" spans="1:12" x14ac:dyDescent="0.25">
      <c r="A25" s="41" t="s">
        <v>329</v>
      </c>
      <c r="B25" s="41">
        <v>2</v>
      </c>
      <c r="C25" s="42">
        <v>0.70833333333333337</v>
      </c>
      <c r="D25" s="46" t="s">
        <v>75</v>
      </c>
      <c r="E25" s="6" t="s">
        <v>333</v>
      </c>
      <c r="F25" s="43" t="s">
        <v>53</v>
      </c>
      <c r="G25" s="43" t="s">
        <v>51</v>
      </c>
      <c r="I25" s="3" t="str">
        <f>'G1'!A40</f>
        <v>G3 - M</v>
      </c>
      <c r="L25" s="3" t="str">
        <f>'G1'!A38</f>
        <v>G1 - M</v>
      </c>
    </row>
    <row r="26" spans="1:12" x14ac:dyDescent="0.25">
      <c r="A26" s="41" t="s">
        <v>329</v>
      </c>
      <c r="B26" s="41">
        <v>2</v>
      </c>
      <c r="C26" s="42">
        <v>0.75</v>
      </c>
      <c r="D26" s="46" t="s">
        <v>75</v>
      </c>
      <c r="E26" s="6" t="s">
        <v>334</v>
      </c>
      <c r="F26" s="43" t="s">
        <v>29</v>
      </c>
      <c r="G26" s="43" t="s">
        <v>27</v>
      </c>
      <c r="I26" s="3" t="str">
        <f>'G1'!A10</f>
        <v>B3 - M</v>
      </c>
      <c r="L26" s="3" t="str">
        <f>'G1'!A8</f>
        <v>B1 - M</v>
      </c>
    </row>
    <row r="27" spans="1:12" x14ac:dyDescent="0.25">
      <c r="A27" s="41" t="s">
        <v>329</v>
      </c>
      <c r="B27" s="41">
        <v>2</v>
      </c>
      <c r="C27" s="42">
        <v>0.79166666666666663</v>
      </c>
      <c r="D27" s="46" t="s">
        <v>75</v>
      </c>
      <c r="E27" s="6" t="s">
        <v>335</v>
      </c>
      <c r="F27" s="43" t="s">
        <v>57</v>
      </c>
      <c r="G27" s="43" t="s">
        <v>55</v>
      </c>
      <c r="I27" s="3" t="str">
        <f>'G1'!A46</f>
        <v>H3 - M</v>
      </c>
      <c r="L27" s="3" t="str">
        <f>'G1'!A44</f>
        <v>H1 - M</v>
      </c>
    </row>
    <row r="28" spans="1:12" x14ac:dyDescent="0.25">
      <c r="A28" s="41" t="s">
        <v>329</v>
      </c>
      <c r="B28" s="41">
        <v>3</v>
      </c>
      <c r="C28" s="42">
        <v>0.70833333333333337</v>
      </c>
      <c r="D28" s="46" t="s">
        <v>75</v>
      </c>
      <c r="E28" s="6" t="s">
        <v>336</v>
      </c>
      <c r="F28" s="43" t="s">
        <v>39</v>
      </c>
      <c r="G28" s="43" t="s">
        <v>37</v>
      </c>
      <c r="I28" s="3" t="str">
        <f>'G1'!A23</f>
        <v>D4 - M</v>
      </c>
      <c r="L28" s="3" t="str">
        <f>'G1'!A21</f>
        <v>D2 - M</v>
      </c>
    </row>
    <row r="29" spans="1:12" x14ac:dyDescent="0.25">
      <c r="A29" s="41" t="s">
        <v>329</v>
      </c>
      <c r="B29" s="41">
        <v>3</v>
      </c>
      <c r="C29" s="42">
        <v>0.75</v>
      </c>
      <c r="D29" s="46" t="s">
        <v>75</v>
      </c>
      <c r="E29" s="6" t="s">
        <v>337</v>
      </c>
      <c r="F29" s="43" t="s">
        <v>38</v>
      </c>
      <c r="G29" s="43" t="s">
        <v>36</v>
      </c>
      <c r="I29" s="3" t="str">
        <f>'G1'!A22</f>
        <v>D3 - M</v>
      </c>
      <c r="L29" s="3" t="str">
        <f>'G1'!A20</f>
        <v>D1 - M</v>
      </c>
    </row>
    <row r="30" spans="1:12" x14ac:dyDescent="0.25">
      <c r="A30" s="41" t="s">
        <v>329</v>
      </c>
      <c r="B30" s="41">
        <v>3</v>
      </c>
      <c r="C30" s="42">
        <v>0.79166666666666663</v>
      </c>
      <c r="D30" s="46" t="s">
        <v>75</v>
      </c>
      <c r="E30" s="6" t="s">
        <v>338</v>
      </c>
      <c r="F30" s="43" t="s">
        <v>9</v>
      </c>
      <c r="G30" s="43" t="s">
        <v>7</v>
      </c>
      <c r="I30" s="3" t="str">
        <f>'G1'!A5</f>
        <v>A4 - M</v>
      </c>
      <c r="L30" s="3" t="str">
        <f>'G1'!A3</f>
        <v>A2 - M</v>
      </c>
    </row>
    <row r="31" spans="1:12" x14ac:dyDescent="0.25">
      <c r="A31" s="41" t="s">
        <v>329</v>
      </c>
      <c r="B31" s="41">
        <v>4</v>
      </c>
      <c r="C31" s="42">
        <v>0.70833333333333337</v>
      </c>
      <c r="D31" s="46" t="s">
        <v>75</v>
      </c>
      <c r="E31" s="6" t="s">
        <v>339</v>
      </c>
      <c r="F31" s="43" t="s">
        <v>8</v>
      </c>
      <c r="G31" s="43" t="s">
        <v>6</v>
      </c>
      <c r="I31" s="3" t="str">
        <f>'G1'!A4</f>
        <v>A3 - M</v>
      </c>
      <c r="L31" s="3" t="str">
        <f>'G1'!A2</f>
        <v>A1 - M</v>
      </c>
    </row>
    <row r="32" spans="1:12" x14ac:dyDescent="0.25">
      <c r="A32" s="41" t="s">
        <v>329</v>
      </c>
      <c r="B32" s="41">
        <v>4</v>
      </c>
      <c r="C32" s="42">
        <v>0.75</v>
      </c>
      <c r="D32" s="47" t="s">
        <v>76</v>
      </c>
      <c r="E32" s="6" t="s">
        <v>340</v>
      </c>
      <c r="F32" s="43" t="s">
        <v>13</v>
      </c>
      <c r="G32" s="43" t="s">
        <v>11</v>
      </c>
      <c r="I32" s="3" t="str">
        <f>'G1'!D5</f>
        <v>A4 - F</v>
      </c>
      <c r="L32" s="3" t="str">
        <f>'G1'!D3</f>
        <v>A2 - F</v>
      </c>
    </row>
    <row r="33" spans="1:12" x14ac:dyDescent="0.25">
      <c r="A33" s="41" t="s">
        <v>329</v>
      </c>
      <c r="B33" s="41">
        <v>4</v>
      </c>
      <c r="C33" s="42">
        <v>0.79166666666666663</v>
      </c>
      <c r="D33" s="47" t="s">
        <v>76</v>
      </c>
      <c r="E33" s="6" t="s">
        <v>341</v>
      </c>
      <c r="F33" s="43" t="s">
        <v>12</v>
      </c>
      <c r="G33" s="43" t="s">
        <v>10</v>
      </c>
      <c r="I33" s="3" t="str">
        <f>'G1'!D4</f>
        <v>A3 - F</v>
      </c>
      <c r="L33" s="3" t="str">
        <f>'G1'!D2</f>
        <v>A1 - F</v>
      </c>
    </row>
    <row r="34" spans="1:12" x14ac:dyDescent="0.25">
      <c r="A34" s="41" t="s">
        <v>329</v>
      </c>
      <c r="B34" s="41">
        <v>5</v>
      </c>
      <c r="C34" s="42">
        <v>0.70833333333333337</v>
      </c>
      <c r="D34" s="47" t="s">
        <v>76</v>
      </c>
      <c r="E34" s="6" t="s">
        <v>342</v>
      </c>
      <c r="F34" s="43" t="s">
        <v>25</v>
      </c>
      <c r="G34" s="43" t="s">
        <v>23</v>
      </c>
      <c r="I34" s="3" t="str">
        <f>'G1'!D22</f>
        <v>D3 - F</v>
      </c>
      <c r="L34" s="3" t="str">
        <f>'G1'!D20</f>
        <v>D1 - F</v>
      </c>
    </row>
    <row r="35" spans="1:12" x14ac:dyDescent="0.25">
      <c r="A35" s="41" t="s">
        <v>329</v>
      </c>
      <c r="B35" s="41">
        <v>5</v>
      </c>
      <c r="C35" s="42">
        <v>0.75</v>
      </c>
      <c r="D35" s="46" t="s">
        <v>75</v>
      </c>
      <c r="E35" s="6" t="s">
        <v>343</v>
      </c>
      <c r="F35" s="43" t="s">
        <v>43</v>
      </c>
      <c r="G35" s="43" t="s">
        <v>41</v>
      </c>
      <c r="I35" s="3" t="str">
        <f>'G1'!A28</f>
        <v>E3 - M</v>
      </c>
      <c r="L35" s="3" t="str">
        <f>'G1'!A26</f>
        <v>E1 - M</v>
      </c>
    </row>
    <row r="36" spans="1:12" x14ac:dyDescent="0.25">
      <c r="A36" s="41" t="s">
        <v>329</v>
      </c>
      <c r="B36" s="41">
        <v>5</v>
      </c>
      <c r="C36" s="42">
        <v>0.79166666666666663</v>
      </c>
      <c r="D36" s="47" t="s">
        <v>76</v>
      </c>
      <c r="E36" s="6" t="s">
        <v>344</v>
      </c>
      <c r="F36" s="43" t="s">
        <v>22</v>
      </c>
      <c r="G36" s="43" t="s">
        <v>20</v>
      </c>
      <c r="I36" s="3" t="str">
        <f>'G1'!D16</f>
        <v>C3 - F</v>
      </c>
      <c r="L36" s="3" t="str">
        <f>'G1'!D14</f>
        <v>C1 - F</v>
      </c>
    </row>
    <row r="37" spans="1:12" x14ac:dyDescent="0.25">
      <c r="A37" s="41" t="s">
        <v>329</v>
      </c>
      <c r="B37" s="41">
        <v>6</v>
      </c>
      <c r="C37" s="42">
        <v>0.70833333333333337</v>
      </c>
      <c r="D37" s="47" t="s">
        <v>76</v>
      </c>
      <c r="E37" s="6" t="s">
        <v>345</v>
      </c>
      <c r="F37" s="43" t="s">
        <v>19</v>
      </c>
      <c r="G37" s="43" t="s">
        <v>17</v>
      </c>
      <c r="I37" s="3" t="str">
        <f>'G1'!D10</f>
        <v>B3 - F</v>
      </c>
      <c r="L37" s="3" t="str">
        <f>'G1'!D8</f>
        <v>B1 - F</v>
      </c>
    </row>
    <row r="38" spans="1:12" x14ac:dyDescent="0.25">
      <c r="A38" s="41" t="s">
        <v>329</v>
      </c>
      <c r="B38" s="41">
        <v>6</v>
      </c>
      <c r="C38" s="42">
        <v>0.75</v>
      </c>
      <c r="D38" s="46" t="s">
        <v>75</v>
      </c>
      <c r="E38" s="6" t="s">
        <v>346</v>
      </c>
      <c r="F38" s="43" t="s">
        <v>34</v>
      </c>
      <c r="G38" s="43" t="s">
        <v>32</v>
      </c>
      <c r="I38" s="3" t="str">
        <f>'G1'!A17</f>
        <v>C4 - M</v>
      </c>
      <c r="L38" s="3" t="str">
        <f>'G1'!A15</f>
        <v>C2 - M</v>
      </c>
    </row>
    <row r="39" spans="1:12" x14ac:dyDescent="0.25">
      <c r="A39" s="41" t="s">
        <v>329</v>
      </c>
      <c r="B39" s="41">
        <v>6</v>
      </c>
      <c r="C39" s="42">
        <v>0.79166666666666663</v>
      </c>
      <c r="D39" s="46" t="s">
        <v>75</v>
      </c>
      <c r="E39" s="6" t="s">
        <v>347</v>
      </c>
      <c r="F39" s="43" t="s">
        <v>33</v>
      </c>
      <c r="G39" s="43" t="s">
        <v>31</v>
      </c>
      <c r="I39" s="3" t="str">
        <f>'G1'!A16</f>
        <v>C3 - M</v>
      </c>
      <c r="L39" s="3" t="str">
        <f>'G1'!A14</f>
        <v>C1 - M</v>
      </c>
    </row>
    <row r="40" spans="1:12" x14ac:dyDescent="0.25">
      <c r="A40" s="48"/>
      <c r="B40" s="48"/>
      <c r="C40" s="49"/>
      <c r="D40" s="50"/>
      <c r="E40" s="50"/>
      <c r="F40" s="51"/>
      <c r="G40" s="51"/>
      <c r="H40" s="52"/>
      <c r="I40" s="59" t="s">
        <v>85</v>
      </c>
      <c r="J40" s="50"/>
      <c r="K40" s="50"/>
      <c r="L40" s="53"/>
    </row>
    <row r="41" spans="1:12" x14ac:dyDescent="0.25">
      <c r="A41" s="41" t="s">
        <v>348</v>
      </c>
      <c r="B41" s="41">
        <v>1</v>
      </c>
      <c r="C41" s="42">
        <v>0.33333333333333331</v>
      </c>
      <c r="D41" s="47" t="s">
        <v>76</v>
      </c>
      <c r="E41" s="41" t="s">
        <v>349</v>
      </c>
      <c r="F41" s="41" t="s">
        <v>23</v>
      </c>
      <c r="G41" s="41" t="s">
        <v>24</v>
      </c>
      <c r="I41" s="3" t="str">
        <f>'G1'!D20</f>
        <v>D1 - F</v>
      </c>
      <c r="L41" s="3" t="str">
        <f>'G1'!D21</f>
        <v>D2 - F</v>
      </c>
    </row>
    <row r="42" spans="1:12" x14ac:dyDescent="0.25">
      <c r="A42" s="41" t="s">
        <v>348</v>
      </c>
      <c r="B42" s="41">
        <v>1</v>
      </c>
      <c r="C42" s="42">
        <v>0.375</v>
      </c>
      <c r="D42" s="47" t="s">
        <v>76</v>
      </c>
      <c r="E42" s="41" t="s">
        <v>350</v>
      </c>
      <c r="F42" s="41" t="s">
        <v>20</v>
      </c>
      <c r="G42" s="41" t="s">
        <v>21</v>
      </c>
      <c r="I42" s="3" t="str">
        <f>'G1'!D14</f>
        <v>C1 - F</v>
      </c>
      <c r="L42" s="3" t="str">
        <f>'G1'!D15</f>
        <v>C2 - F</v>
      </c>
    </row>
    <row r="43" spans="1:12" x14ac:dyDescent="0.25">
      <c r="A43" s="41" t="s">
        <v>348</v>
      </c>
      <c r="B43" s="41">
        <v>1</v>
      </c>
      <c r="C43" s="42">
        <v>0.41666666666666669</v>
      </c>
      <c r="D43" s="46" t="s">
        <v>75</v>
      </c>
      <c r="E43" s="41" t="s">
        <v>351</v>
      </c>
      <c r="F43" s="41" t="s">
        <v>36</v>
      </c>
      <c r="G43" s="41" t="s">
        <v>37</v>
      </c>
      <c r="I43" s="3" t="str">
        <f>'G1'!A20</f>
        <v>D1 - M</v>
      </c>
      <c r="L43" s="3" t="str">
        <f>'G1'!A21</f>
        <v>D2 - M</v>
      </c>
    </row>
    <row r="44" spans="1:12" x14ac:dyDescent="0.25">
      <c r="A44" s="41" t="s">
        <v>348</v>
      </c>
      <c r="B44" s="41">
        <v>2</v>
      </c>
      <c r="C44" s="42">
        <v>0.33333333333333331</v>
      </c>
      <c r="D44" s="46" t="s">
        <v>75</v>
      </c>
      <c r="E44" s="41" t="s">
        <v>352</v>
      </c>
      <c r="F44" s="41" t="s">
        <v>38</v>
      </c>
      <c r="G44" s="41" t="s">
        <v>39</v>
      </c>
      <c r="I44" s="3" t="str">
        <f>'G1'!A22</f>
        <v>D3 - M</v>
      </c>
      <c r="L44" s="3" t="str">
        <f>'G1'!A23</f>
        <v>D4 - M</v>
      </c>
    </row>
    <row r="45" spans="1:12" x14ac:dyDescent="0.25">
      <c r="A45" s="41" t="s">
        <v>348</v>
      </c>
      <c r="B45" s="41">
        <v>2</v>
      </c>
      <c r="C45" s="42">
        <v>0.375</v>
      </c>
      <c r="D45" s="47" t="s">
        <v>76</v>
      </c>
      <c r="E45" s="41" t="s">
        <v>353</v>
      </c>
      <c r="F45" s="41" t="s">
        <v>17</v>
      </c>
      <c r="G45" s="41" t="s">
        <v>18</v>
      </c>
      <c r="I45" s="3" t="str">
        <f>'G1'!D8</f>
        <v>B1 - F</v>
      </c>
      <c r="L45" s="3" t="str">
        <f>'G1'!D9</f>
        <v>B2 - F</v>
      </c>
    </row>
    <row r="46" spans="1:12" x14ac:dyDescent="0.25">
      <c r="A46" s="41" t="s">
        <v>348</v>
      </c>
      <c r="B46" s="41">
        <v>2</v>
      </c>
      <c r="C46" s="42">
        <v>0.41666666666666669</v>
      </c>
      <c r="D46" s="46" t="s">
        <v>75</v>
      </c>
      <c r="E46" s="41" t="s">
        <v>354</v>
      </c>
      <c r="F46" s="41" t="s">
        <v>27</v>
      </c>
      <c r="G46" s="41" t="s">
        <v>28</v>
      </c>
      <c r="I46" s="3" t="str">
        <f>'G1'!A8</f>
        <v>B1 - M</v>
      </c>
      <c r="L46" s="3" t="str">
        <f>'G1'!A9</f>
        <v>B2 - M</v>
      </c>
    </row>
    <row r="47" spans="1:12" x14ac:dyDescent="0.25">
      <c r="A47" s="41" t="s">
        <v>348</v>
      </c>
      <c r="B47" s="41">
        <v>3</v>
      </c>
      <c r="C47" s="42">
        <v>0.33333333333333331</v>
      </c>
      <c r="D47" s="46" t="s">
        <v>75</v>
      </c>
      <c r="E47" s="41" t="s">
        <v>355</v>
      </c>
      <c r="F47" s="41" t="s">
        <v>41</v>
      </c>
      <c r="G47" s="41" t="s">
        <v>42</v>
      </c>
      <c r="I47" s="3" t="str">
        <f>'G1'!A26</f>
        <v>E1 - M</v>
      </c>
      <c r="L47" s="3" t="str">
        <f>'G1'!A27</f>
        <v>E2 - M</v>
      </c>
    </row>
    <row r="48" spans="1:12" x14ac:dyDescent="0.25">
      <c r="A48" s="41" t="s">
        <v>348</v>
      </c>
      <c r="B48" s="41">
        <v>3</v>
      </c>
      <c r="C48" s="42">
        <v>0.375</v>
      </c>
      <c r="D48" s="46" t="s">
        <v>75</v>
      </c>
      <c r="E48" s="41" t="s">
        <v>356</v>
      </c>
      <c r="F48" s="41" t="s">
        <v>55</v>
      </c>
      <c r="G48" s="41" t="s">
        <v>56</v>
      </c>
      <c r="I48" s="3" t="str">
        <f>'G1'!A44</f>
        <v>H1 - M</v>
      </c>
      <c r="L48" s="3" t="str">
        <f>'G1'!A45</f>
        <v>H2 - M</v>
      </c>
    </row>
    <row r="49" spans="1:12" x14ac:dyDescent="0.25">
      <c r="A49" s="41" t="s">
        <v>348</v>
      </c>
      <c r="B49" s="41">
        <v>3</v>
      </c>
      <c r="C49" s="42">
        <v>0.41666666666666669</v>
      </c>
      <c r="D49" s="46" t="s">
        <v>75</v>
      </c>
      <c r="E49" s="41" t="s">
        <v>357</v>
      </c>
      <c r="F49" s="41" t="s">
        <v>51</v>
      </c>
      <c r="G49" s="41" t="s">
        <v>52</v>
      </c>
      <c r="I49" s="3" t="str">
        <f>'G1'!A38</f>
        <v>G1 - M</v>
      </c>
      <c r="L49" s="3" t="str">
        <f>'G1'!A39</f>
        <v>G2 - M</v>
      </c>
    </row>
    <row r="50" spans="1:12" x14ac:dyDescent="0.25">
      <c r="A50" s="41" t="s">
        <v>348</v>
      </c>
      <c r="B50" s="41">
        <v>4</v>
      </c>
      <c r="C50" s="42">
        <v>0.33333333333333331</v>
      </c>
      <c r="D50" s="46" t="s">
        <v>75</v>
      </c>
      <c r="E50" s="41" t="s">
        <v>358</v>
      </c>
      <c r="F50" s="41" t="s">
        <v>53</v>
      </c>
      <c r="G50" s="41" t="s">
        <v>54</v>
      </c>
      <c r="I50" s="3" t="str">
        <f>'G1'!A40</f>
        <v>G3 - M</v>
      </c>
      <c r="L50" s="3" t="str">
        <f>'G1'!A41</f>
        <v>G4 - M</v>
      </c>
    </row>
    <row r="51" spans="1:12" x14ac:dyDescent="0.25">
      <c r="A51" s="41" t="s">
        <v>348</v>
      </c>
      <c r="B51" s="41">
        <v>4</v>
      </c>
      <c r="C51" s="42">
        <v>0.375</v>
      </c>
      <c r="D51" s="46" t="s">
        <v>75</v>
      </c>
      <c r="E51" s="41" t="s">
        <v>359</v>
      </c>
      <c r="F51" s="41" t="s">
        <v>47</v>
      </c>
      <c r="G51" s="41" t="s">
        <v>48</v>
      </c>
      <c r="I51" s="3" t="str">
        <f>'G1'!A32</f>
        <v>F1 - M</v>
      </c>
      <c r="L51" s="3" t="str">
        <f>'G1'!A33</f>
        <v>F2 - M</v>
      </c>
    </row>
    <row r="52" spans="1:12" x14ac:dyDescent="0.25">
      <c r="A52" s="41" t="s">
        <v>348</v>
      </c>
      <c r="B52" s="41">
        <v>4</v>
      </c>
      <c r="C52" s="42">
        <v>0.41666666666666669</v>
      </c>
      <c r="D52" s="46" t="s">
        <v>75</v>
      </c>
      <c r="E52" s="41" t="s">
        <v>360</v>
      </c>
      <c r="F52" s="41" t="s">
        <v>49</v>
      </c>
      <c r="G52" s="41" t="s">
        <v>50</v>
      </c>
      <c r="I52" s="3" t="str">
        <f>'G1'!A34</f>
        <v>F3 - M</v>
      </c>
      <c r="L52" s="3" t="str">
        <f>'G1'!A35</f>
        <v>F4 - M</v>
      </c>
    </row>
    <row r="53" spans="1:12" x14ac:dyDescent="0.25">
      <c r="A53" s="41" t="s">
        <v>348</v>
      </c>
      <c r="B53" s="41">
        <v>5</v>
      </c>
      <c r="C53" s="42">
        <v>0.33333333333333331</v>
      </c>
      <c r="D53" s="47" t="s">
        <v>76</v>
      </c>
      <c r="E53" s="41" t="s">
        <v>361</v>
      </c>
      <c r="F53" s="41" t="s">
        <v>10</v>
      </c>
      <c r="G53" s="41" t="s">
        <v>11</v>
      </c>
      <c r="I53" s="3" t="str">
        <f>'G1'!D2</f>
        <v>A1 - F</v>
      </c>
      <c r="L53" s="3" t="str">
        <f>'G1'!D3</f>
        <v>A2 - F</v>
      </c>
    </row>
    <row r="54" spans="1:12" x14ac:dyDescent="0.25">
      <c r="A54" s="41" t="s">
        <v>348</v>
      </c>
      <c r="B54" s="41">
        <v>5</v>
      </c>
      <c r="C54" s="42">
        <v>0.375</v>
      </c>
      <c r="D54" s="47" t="s">
        <v>76</v>
      </c>
      <c r="E54" s="41" t="s">
        <v>362</v>
      </c>
      <c r="F54" s="41" t="s">
        <v>12</v>
      </c>
      <c r="G54" s="41" t="s">
        <v>13</v>
      </c>
      <c r="I54" s="3" t="str">
        <f>'G1'!D4</f>
        <v>A3 - F</v>
      </c>
      <c r="L54" s="3" t="str">
        <f>'G1'!D5</f>
        <v>A4 - F</v>
      </c>
    </row>
    <row r="55" spans="1:12" x14ac:dyDescent="0.25">
      <c r="A55" s="41" t="s">
        <v>348</v>
      </c>
      <c r="B55" s="41">
        <v>5</v>
      </c>
      <c r="C55" s="42">
        <v>0.41666666666666669</v>
      </c>
      <c r="D55" s="46" t="s">
        <v>75</v>
      </c>
      <c r="E55" s="41" t="s">
        <v>363</v>
      </c>
      <c r="F55" s="41" t="s">
        <v>6</v>
      </c>
      <c r="G55" s="41" t="s">
        <v>7</v>
      </c>
      <c r="I55" s="3" t="str">
        <f>'G1'!A2</f>
        <v>A1 - M</v>
      </c>
      <c r="L55" s="3" t="str">
        <f>'G1'!A3</f>
        <v>A2 - M</v>
      </c>
    </row>
    <row r="56" spans="1:12" x14ac:dyDescent="0.25">
      <c r="A56" s="41" t="s">
        <v>348</v>
      </c>
      <c r="B56" s="41">
        <v>6</v>
      </c>
      <c r="C56" s="42">
        <v>0.33333333333333331</v>
      </c>
      <c r="D56" s="46" t="s">
        <v>75</v>
      </c>
      <c r="E56" s="41" t="s">
        <v>364</v>
      </c>
      <c r="F56" s="41" t="s">
        <v>8</v>
      </c>
      <c r="G56" s="41" t="s">
        <v>9</v>
      </c>
      <c r="I56" s="3" t="str">
        <f>'G1'!A4</f>
        <v>A3 - M</v>
      </c>
      <c r="L56" s="3" t="str">
        <f>'G1'!A5</f>
        <v>A4 - M</v>
      </c>
    </row>
    <row r="57" spans="1:12" x14ac:dyDescent="0.25">
      <c r="A57" s="41" t="s">
        <v>348</v>
      </c>
      <c r="B57" s="41">
        <v>6</v>
      </c>
      <c r="C57" s="42">
        <v>0.375</v>
      </c>
      <c r="D57" s="46" t="s">
        <v>75</v>
      </c>
      <c r="E57" s="41" t="s">
        <v>365</v>
      </c>
      <c r="F57" s="41" t="s">
        <v>31</v>
      </c>
      <c r="G57" s="41" t="s">
        <v>32</v>
      </c>
      <c r="I57" s="3" t="str">
        <f>'G1'!A14</f>
        <v>C1 - M</v>
      </c>
      <c r="L57" s="3" t="str">
        <f>'G1'!A15</f>
        <v>C2 - M</v>
      </c>
    </row>
    <row r="58" spans="1:12" x14ac:dyDescent="0.25">
      <c r="A58" s="41" t="s">
        <v>348</v>
      </c>
      <c r="B58" s="41">
        <v>6</v>
      </c>
      <c r="C58" s="42">
        <v>0.41666666666666669</v>
      </c>
      <c r="D58" s="46" t="s">
        <v>75</v>
      </c>
      <c r="E58" s="41" t="s">
        <v>366</v>
      </c>
      <c r="F58" s="41" t="s">
        <v>33</v>
      </c>
      <c r="G58" s="41" t="s">
        <v>34</v>
      </c>
      <c r="I58" s="3" t="str">
        <f>'G1'!A16</f>
        <v>C3 - M</v>
      </c>
      <c r="L58" s="3" t="str">
        <f>'G1'!A17</f>
        <v>C4 - M</v>
      </c>
    </row>
    <row r="59" spans="1:12" x14ac:dyDescent="0.25">
      <c r="F59" s="41"/>
      <c r="G59" s="41"/>
    </row>
    <row r="60" spans="1:12" x14ac:dyDescent="0.25">
      <c r="F60" s="41"/>
      <c r="G60" s="41"/>
    </row>
    <row r="61" spans="1:12" x14ac:dyDescent="0.25">
      <c r="F61" s="41"/>
      <c r="G61" s="41"/>
    </row>
    <row r="62" spans="1:12" x14ac:dyDescent="0.25">
      <c r="F62" s="41"/>
      <c r="G62" s="41"/>
    </row>
    <row r="63" spans="1:12" x14ac:dyDescent="0.25">
      <c r="F63" s="41"/>
      <c r="G63" s="41"/>
    </row>
    <row r="64" spans="1:12" x14ac:dyDescent="0.25">
      <c r="F64" s="41"/>
      <c r="G64" s="41"/>
    </row>
    <row r="65" spans="6:7" x14ac:dyDescent="0.25">
      <c r="F65" s="41"/>
      <c r="G65" s="41"/>
    </row>
    <row r="66" spans="6:7" x14ac:dyDescent="0.25">
      <c r="F66" s="41"/>
      <c r="G66" s="41"/>
    </row>
    <row r="67" spans="6:7" x14ac:dyDescent="0.25">
      <c r="F67" s="41"/>
      <c r="G67" s="41"/>
    </row>
    <row r="68" spans="6:7" x14ac:dyDescent="0.25">
      <c r="F68" s="41"/>
      <c r="G68" s="41"/>
    </row>
    <row r="69" spans="6:7" x14ac:dyDescent="0.25">
      <c r="F69" s="41"/>
      <c r="G69" s="41"/>
    </row>
    <row r="70" spans="6:7" x14ac:dyDescent="0.25">
      <c r="F70" s="41"/>
      <c r="G70" s="41"/>
    </row>
    <row r="71" spans="6:7" x14ac:dyDescent="0.25">
      <c r="F71" s="41"/>
      <c r="G71" s="41"/>
    </row>
    <row r="72" spans="6:7" x14ac:dyDescent="0.25">
      <c r="F72" s="41"/>
      <c r="G72" s="41"/>
    </row>
    <row r="73" spans="6:7" x14ac:dyDescent="0.25">
      <c r="F73" s="41"/>
      <c r="G73" s="41"/>
    </row>
    <row r="74" spans="6:7" x14ac:dyDescent="0.25">
      <c r="F74" s="41"/>
      <c r="G74" s="41"/>
    </row>
    <row r="75" spans="6:7" x14ac:dyDescent="0.25">
      <c r="F75" s="41"/>
      <c r="G75" s="41"/>
    </row>
    <row r="76" spans="6:7" x14ac:dyDescent="0.25">
      <c r="F76" s="41"/>
      <c r="G76" s="41"/>
    </row>
    <row r="77" spans="6:7" x14ac:dyDescent="0.25">
      <c r="F77" s="41"/>
      <c r="G77" s="41"/>
    </row>
    <row r="78" spans="6:7" x14ac:dyDescent="0.25">
      <c r="F78" s="41"/>
      <c r="G78" s="41"/>
    </row>
    <row r="79" spans="6:7" x14ac:dyDescent="0.25">
      <c r="F79" s="41"/>
      <c r="G79" s="41"/>
    </row>
    <row r="80" spans="6:7" x14ac:dyDescent="0.25">
      <c r="F80" s="41"/>
      <c r="G80" s="41"/>
    </row>
    <row r="81" spans="6:7" x14ac:dyDescent="0.25">
      <c r="F81" s="41"/>
      <c r="G81" s="41"/>
    </row>
    <row r="82" spans="6:7" x14ac:dyDescent="0.25">
      <c r="F82" s="41"/>
      <c r="G82" s="41"/>
    </row>
    <row r="83" spans="6:7" x14ac:dyDescent="0.25">
      <c r="F83" s="41"/>
      <c r="G83" s="41"/>
    </row>
    <row r="84" spans="6:7" x14ac:dyDescent="0.25">
      <c r="F84" s="41"/>
      <c r="G84" s="41"/>
    </row>
    <row r="85" spans="6:7" x14ac:dyDescent="0.25">
      <c r="F85" s="41"/>
      <c r="G85" s="41"/>
    </row>
    <row r="86" spans="6:7" x14ac:dyDescent="0.25">
      <c r="F86" s="41"/>
      <c r="G86" s="41"/>
    </row>
    <row r="87" spans="6:7" x14ac:dyDescent="0.25">
      <c r="F87" s="41"/>
      <c r="G87" s="41"/>
    </row>
    <row r="88" spans="6:7" x14ac:dyDescent="0.25">
      <c r="F88" s="41"/>
      <c r="G88" s="41"/>
    </row>
    <row r="89" spans="6:7" x14ac:dyDescent="0.25">
      <c r="F89" s="41"/>
      <c r="G89" s="41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2"/>
  <sheetViews>
    <sheetView topLeftCell="A64" workbookViewId="0">
      <selection activeCell="A73" sqref="A73:XFD112"/>
    </sheetView>
  </sheetViews>
  <sheetFormatPr defaultRowHeight="15" x14ac:dyDescent="0.25"/>
  <cols>
    <col min="1" max="1" width="42.85546875" style="29" customWidth="1"/>
    <col min="2" max="12" width="4.28515625" style="6" customWidth="1"/>
    <col min="13" max="13" width="4.28515625" style="7" customWidth="1"/>
    <col min="14" max="14" width="3.140625" style="8" customWidth="1"/>
    <col min="15" max="15" width="42.85546875" style="8" customWidth="1"/>
    <col min="16" max="19" width="2.85546875" style="8" customWidth="1"/>
    <col min="20" max="21" width="5" style="8" customWidth="1"/>
    <col min="22" max="22" width="2.85546875" style="8" customWidth="1"/>
    <col min="23" max="23" width="5.7109375" style="7" customWidth="1"/>
    <col min="24" max="29" width="2.85546875" style="7" customWidth="1"/>
    <col min="30" max="31" width="5.7109375" style="7" customWidth="1"/>
    <col min="32" max="32" width="2.85546875" style="7" customWidth="1"/>
    <col min="33" max="16384" width="9.140625" style="7"/>
  </cols>
  <sheetData>
    <row r="1" spans="1:22" ht="15.75" thickBot="1" x14ac:dyDescent="0.3">
      <c r="A1" s="4" t="str">
        <f>'G1'!A1</f>
        <v>Grupa A - U12M</v>
      </c>
      <c r="B1" s="99"/>
      <c r="C1" s="100"/>
      <c r="D1" s="101"/>
      <c r="E1" s="102"/>
      <c r="F1" s="101"/>
      <c r="G1" s="102"/>
      <c r="H1" s="101"/>
      <c r="I1" s="102"/>
      <c r="O1" s="9" t="s">
        <v>124</v>
      </c>
      <c r="P1" s="10" t="s">
        <v>58</v>
      </c>
      <c r="Q1" s="10" t="s">
        <v>59</v>
      </c>
      <c r="R1" s="10" t="s">
        <v>60</v>
      </c>
      <c r="S1" s="10" t="s">
        <v>61</v>
      </c>
      <c r="T1" s="10" t="s">
        <v>62</v>
      </c>
      <c r="U1" s="10" t="s">
        <v>63</v>
      </c>
      <c r="V1" s="11" t="s">
        <v>60</v>
      </c>
    </row>
    <row r="2" spans="1:22" ht="15.75" thickBot="1" x14ac:dyDescent="0.3">
      <c r="A2" s="12" t="str">
        <f>'G1'!A2</f>
        <v>A1 - M</v>
      </c>
      <c r="B2" s="13"/>
      <c r="C2" s="14"/>
      <c r="D2" s="15"/>
      <c r="E2" s="16"/>
      <c r="F2" s="17"/>
      <c r="G2" s="18"/>
      <c r="H2" s="17"/>
      <c r="I2" s="18"/>
      <c r="J2" s="19">
        <f>SUM(B2,D2,F2,H2)</f>
        <v>0</v>
      </c>
      <c r="K2" s="20">
        <f>SUM(I2,G2,E2,C2)</f>
        <v>0</v>
      </c>
      <c r="L2" s="61"/>
      <c r="N2" s="9">
        <v>1</v>
      </c>
      <c r="O2" s="21"/>
      <c r="P2" s="10"/>
      <c r="Q2" s="10"/>
      <c r="R2" s="10"/>
      <c r="S2" s="10"/>
      <c r="T2" s="10"/>
      <c r="V2" s="11"/>
    </row>
    <row r="3" spans="1:22" ht="15.75" thickBot="1" x14ac:dyDescent="0.3">
      <c r="A3" s="12" t="str">
        <f>'G1'!A3</f>
        <v>A2 - M</v>
      </c>
      <c r="B3" s="30"/>
      <c r="C3" s="31"/>
      <c r="D3" s="13"/>
      <c r="E3" s="14"/>
      <c r="F3" s="36"/>
      <c r="G3" s="37"/>
      <c r="H3" s="32"/>
      <c r="I3" s="33"/>
      <c r="J3" s="19">
        <f t="shared" ref="J3:J5" si="0">SUM(B3,D3,F3,H3)</f>
        <v>0</v>
      </c>
      <c r="K3" s="20">
        <f t="shared" ref="K3:K4" si="1">SUM(I3,G3,E3,C3)</f>
        <v>0</v>
      </c>
      <c r="L3" s="61"/>
      <c r="N3" s="9">
        <v>2</v>
      </c>
      <c r="O3" s="21"/>
      <c r="P3" s="10"/>
      <c r="Q3" s="10"/>
      <c r="R3" s="10"/>
      <c r="S3" s="10"/>
      <c r="T3" s="10"/>
      <c r="V3" s="11"/>
    </row>
    <row r="4" spans="1:22" ht="15.75" thickBot="1" x14ac:dyDescent="0.3">
      <c r="A4" s="12" t="str">
        <f>'G1'!A4</f>
        <v>A3 - M</v>
      </c>
      <c r="B4" s="32"/>
      <c r="C4" s="33"/>
      <c r="D4" s="22"/>
      <c r="E4" s="23"/>
      <c r="F4" s="13"/>
      <c r="G4" s="14"/>
      <c r="H4" s="36"/>
      <c r="I4" s="37"/>
      <c r="J4" s="19">
        <f t="shared" si="0"/>
        <v>0</v>
      </c>
      <c r="K4" s="20">
        <f t="shared" si="1"/>
        <v>0</v>
      </c>
      <c r="L4" s="61"/>
      <c r="N4" s="9">
        <v>3</v>
      </c>
      <c r="O4" s="21"/>
      <c r="P4" s="10"/>
      <c r="Q4" s="10"/>
      <c r="R4" s="10"/>
      <c r="S4" s="10"/>
      <c r="T4" s="10"/>
      <c r="V4" s="11"/>
    </row>
    <row r="5" spans="1:22" ht="15.75" thickBot="1" x14ac:dyDescent="0.3">
      <c r="A5" s="12" t="str">
        <f>'G1'!A5</f>
        <v>A4 - M</v>
      </c>
      <c r="B5" s="34"/>
      <c r="C5" s="35"/>
      <c r="D5" s="24"/>
      <c r="E5" s="25"/>
      <c r="F5" s="26"/>
      <c r="G5" s="27"/>
      <c r="H5" s="13"/>
      <c r="I5" s="14"/>
      <c r="J5" s="19">
        <f t="shared" si="0"/>
        <v>0</v>
      </c>
      <c r="K5" s="20">
        <f>SUM(I5,G1,E5,C5)</f>
        <v>0</v>
      </c>
      <c r="L5" s="61"/>
      <c r="N5" s="9">
        <v>4</v>
      </c>
      <c r="O5" s="21"/>
      <c r="P5" s="10"/>
      <c r="Q5" s="10"/>
      <c r="R5" s="10"/>
      <c r="S5" s="10"/>
      <c r="T5" s="10"/>
      <c r="V5" s="11"/>
    </row>
    <row r="6" spans="1:22" ht="15.75" thickBot="1" x14ac:dyDescent="0.3">
      <c r="A6" s="2"/>
      <c r="P6" s="10"/>
      <c r="Q6" s="10"/>
      <c r="R6" s="10"/>
      <c r="S6" s="10"/>
      <c r="T6" s="10"/>
      <c r="V6" s="11"/>
    </row>
    <row r="7" spans="1:22" ht="15.75" thickBot="1" x14ac:dyDescent="0.3">
      <c r="A7" s="4" t="str">
        <f>'G1'!A7</f>
        <v>Grupa B - U12M</v>
      </c>
      <c r="B7" s="99"/>
      <c r="C7" s="100"/>
      <c r="D7" s="101"/>
      <c r="E7" s="102"/>
      <c r="F7" s="101"/>
      <c r="G7" s="102"/>
      <c r="H7" s="101"/>
      <c r="I7" s="102"/>
      <c r="O7" s="9" t="s">
        <v>125</v>
      </c>
      <c r="P7" s="10" t="s">
        <v>58</v>
      </c>
      <c r="Q7" s="10" t="s">
        <v>59</v>
      </c>
      <c r="R7" s="10" t="s">
        <v>60</v>
      </c>
      <c r="S7" s="10" t="s">
        <v>61</v>
      </c>
      <c r="T7" s="10" t="s">
        <v>62</v>
      </c>
      <c r="U7" s="10" t="s">
        <v>63</v>
      </c>
      <c r="V7" s="11" t="s">
        <v>60</v>
      </c>
    </row>
    <row r="8" spans="1:22" ht="15.75" thickBot="1" x14ac:dyDescent="0.3">
      <c r="A8" s="12" t="str">
        <f>'G1'!A8</f>
        <v>B1 - M</v>
      </c>
      <c r="B8" s="13"/>
      <c r="C8" s="14"/>
      <c r="D8" s="15"/>
      <c r="E8" s="16"/>
      <c r="F8" s="17"/>
      <c r="G8" s="18"/>
      <c r="H8" s="17"/>
      <c r="I8" s="18"/>
      <c r="J8" s="19">
        <f>SUM(B8,D8,F8,H8)</f>
        <v>0</v>
      </c>
      <c r="K8" s="20">
        <f>SUM(I8,G8,E8,C8)</f>
        <v>0</v>
      </c>
      <c r="L8" s="61"/>
      <c r="N8" s="9">
        <v>1</v>
      </c>
      <c r="O8" s="21"/>
      <c r="P8" s="10"/>
      <c r="Q8" s="10"/>
      <c r="R8" s="10"/>
      <c r="S8" s="10"/>
      <c r="T8" s="10"/>
      <c r="V8" s="11"/>
    </row>
    <row r="9" spans="1:22" ht="15.75" thickBot="1" x14ac:dyDescent="0.3">
      <c r="A9" s="12" t="str">
        <f>'G1'!A9</f>
        <v>B2 - M</v>
      </c>
      <c r="B9" s="30"/>
      <c r="C9" s="31"/>
      <c r="D9" s="13"/>
      <c r="E9" s="14"/>
      <c r="F9" s="36"/>
      <c r="G9" s="37"/>
      <c r="H9" s="32"/>
      <c r="I9" s="33"/>
      <c r="J9" s="19">
        <f t="shared" ref="J9:J11" si="2">SUM(B9,D9,F9,H9)</f>
        <v>0</v>
      </c>
      <c r="K9" s="20">
        <f t="shared" ref="K9:K11" si="3">SUM(I9,G9,E9,C9)</f>
        <v>0</v>
      </c>
      <c r="L9" s="61"/>
      <c r="N9" s="9">
        <v>2</v>
      </c>
      <c r="O9" s="21"/>
      <c r="P9" s="10"/>
      <c r="Q9" s="10"/>
      <c r="R9" s="10"/>
      <c r="S9" s="10"/>
      <c r="T9" s="10"/>
      <c r="V9" s="11"/>
    </row>
    <row r="10" spans="1:22" ht="15.75" thickBot="1" x14ac:dyDescent="0.3">
      <c r="A10" s="12" t="str">
        <f>'G1'!A10</f>
        <v>B3 - M</v>
      </c>
      <c r="B10" s="32"/>
      <c r="C10" s="33"/>
      <c r="D10" s="22"/>
      <c r="E10" s="23"/>
      <c r="F10" s="13"/>
      <c r="G10" s="14"/>
      <c r="H10" s="36"/>
      <c r="I10" s="37"/>
      <c r="J10" s="19">
        <f t="shared" si="2"/>
        <v>0</v>
      </c>
      <c r="K10" s="20">
        <f t="shared" si="3"/>
        <v>0</v>
      </c>
      <c r="L10" s="61"/>
      <c r="N10" s="9">
        <v>3</v>
      </c>
      <c r="O10" s="21"/>
      <c r="P10" s="10"/>
      <c r="Q10" s="10"/>
      <c r="R10" s="10"/>
      <c r="S10" s="10"/>
      <c r="T10" s="10"/>
      <c r="V10" s="11"/>
    </row>
    <row r="11" spans="1:22" ht="15.75" thickBot="1" x14ac:dyDescent="0.3">
      <c r="A11" s="12" t="str">
        <f>'G1'!A11</f>
        <v>---</v>
      </c>
      <c r="B11" s="34"/>
      <c r="C11" s="35"/>
      <c r="D11" s="24"/>
      <c r="E11" s="25"/>
      <c r="F11" s="26"/>
      <c r="G11" s="27"/>
      <c r="H11" s="13"/>
      <c r="I11" s="14"/>
      <c r="J11" s="19">
        <f t="shared" si="2"/>
        <v>0</v>
      </c>
      <c r="K11" s="20">
        <f t="shared" si="3"/>
        <v>0</v>
      </c>
      <c r="L11" s="61"/>
      <c r="N11" s="9">
        <v>4</v>
      </c>
      <c r="O11" s="21"/>
      <c r="P11" s="10"/>
      <c r="Q11" s="10"/>
      <c r="R11" s="10"/>
      <c r="S11" s="10"/>
      <c r="T11" s="10"/>
      <c r="V11" s="11"/>
    </row>
    <row r="12" spans="1:22" ht="15.75" thickBot="1" x14ac:dyDescent="0.3">
      <c r="A12" s="2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5.75" thickBot="1" x14ac:dyDescent="0.3">
      <c r="A13" s="4" t="str">
        <f>'G1'!A13</f>
        <v>Grupa C - U12M</v>
      </c>
      <c r="B13" s="99"/>
      <c r="C13" s="100"/>
      <c r="D13" s="101"/>
      <c r="E13" s="102"/>
      <c r="F13" s="101"/>
      <c r="G13" s="102"/>
      <c r="H13" s="101"/>
      <c r="I13" s="102"/>
      <c r="O13" s="9" t="s">
        <v>126</v>
      </c>
      <c r="P13" s="10" t="s">
        <v>58</v>
      </c>
      <c r="Q13" s="10" t="s">
        <v>59</v>
      </c>
      <c r="R13" s="10" t="s">
        <v>60</v>
      </c>
      <c r="S13" s="10" t="s">
        <v>61</v>
      </c>
      <c r="T13" s="10" t="s">
        <v>62</v>
      </c>
      <c r="U13" s="10" t="s">
        <v>63</v>
      </c>
      <c r="V13" s="11" t="s">
        <v>60</v>
      </c>
    </row>
    <row r="14" spans="1:22" ht="15.75" thickBot="1" x14ac:dyDescent="0.3">
      <c r="A14" s="12" t="str">
        <f>'G1'!A14</f>
        <v>C1 - M</v>
      </c>
      <c r="B14" s="13"/>
      <c r="C14" s="14"/>
      <c r="D14" s="15"/>
      <c r="E14" s="16"/>
      <c r="F14" s="17"/>
      <c r="G14" s="18"/>
      <c r="H14" s="17"/>
      <c r="I14" s="18"/>
      <c r="J14" s="19">
        <f>SUM(B14,D14,F14,H14)</f>
        <v>0</v>
      </c>
      <c r="K14" s="20">
        <f>SUM(I14,G14,E14,C14)</f>
        <v>0</v>
      </c>
      <c r="L14" s="61"/>
      <c r="N14" s="9">
        <v>1</v>
      </c>
      <c r="O14" s="21"/>
      <c r="P14" s="10"/>
      <c r="Q14" s="10"/>
      <c r="R14" s="10"/>
      <c r="S14" s="10"/>
      <c r="T14" s="10"/>
      <c r="V14" s="11"/>
    </row>
    <row r="15" spans="1:22" ht="15.75" thickBot="1" x14ac:dyDescent="0.3">
      <c r="A15" s="12" t="str">
        <f>'G1'!A15</f>
        <v>C2 - M</v>
      </c>
      <c r="B15" s="30"/>
      <c r="C15" s="31"/>
      <c r="D15" s="13"/>
      <c r="E15" s="14"/>
      <c r="F15" s="36"/>
      <c r="G15" s="37"/>
      <c r="H15" s="32"/>
      <c r="I15" s="33"/>
      <c r="J15" s="19">
        <f t="shared" ref="J15:J17" si="4">SUM(B15,D15,F15,H15)</f>
        <v>0</v>
      </c>
      <c r="K15" s="20">
        <f t="shared" ref="K15:K17" si="5">SUM(I15,G15,E15,C15)</f>
        <v>0</v>
      </c>
      <c r="L15" s="61"/>
      <c r="N15" s="9">
        <v>2</v>
      </c>
      <c r="O15" s="21"/>
      <c r="P15" s="10"/>
      <c r="Q15" s="10"/>
      <c r="R15" s="10"/>
      <c r="S15" s="10"/>
      <c r="T15" s="10"/>
      <c r="V15" s="11"/>
    </row>
    <row r="16" spans="1:22" ht="15.75" thickBot="1" x14ac:dyDescent="0.3">
      <c r="A16" s="12" t="str">
        <f>'G1'!A16</f>
        <v>C3 - M</v>
      </c>
      <c r="B16" s="32"/>
      <c r="C16" s="33"/>
      <c r="D16" s="22"/>
      <c r="E16" s="23"/>
      <c r="F16" s="13"/>
      <c r="G16" s="14"/>
      <c r="H16" s="36"/>
      <c r="I16" s="37"/>
      <c r="J16" s="19">
        <f t="shared" si="4"/>
        <v>0</v>
      </c>
      <c r="K16" s="20">
        <f t="shared" si="5"/>
        <v>0</v>
      </c>
      <c r="L16" s="61"/>
      <c r="N16" s="9">
        <v>3</v>
      </c>
      <c r="O16" s="21"/>
      <c r="P16" s="10"/>
      <c r="Q16" s="10"/>
      <c r="R16" s="10"/>
      <c r="S16" s="10"/>
      <c r="T16" s="10"/>
      <c r="V16" s="11"/>
    </row>
    <row r="17" spans="1:22" ht="15.75" thickBot="1" x14ac:dyDescent="0.3">
      <c r="A17" s="12" t="str">
        <f>'G1'!A17</f>
        <v>C4 - M</v>
      </c>
      <c r="B17" s="34"/>
      <c r="C17" s="35"/>
      <c r="D17" s="24"/>
      <c r="E17" s="25"/>
      <c r="F17" s="26"/>
      <c r="G17" s="27"/>
      <c r="H17" s="13"/>
      <c r="I17" s="14"/>
      <c r="J17" s="19">
        <f t="shared" si="4"/>
        <v>0</v>
      </c>
      <c r="K17" s="20">
        <f t="shared" si="5"/>
        <v>0</v>
      </c>
      <c r="L17" s="61"/>
      <c r="N17" s="9">
        <v>4</v>
      </c>
      <c r="O17" s="21"/>
      <c r="P17" s="10"/>
      <c r="Q17" s="10"/>
      <c r="R17" s="10"/>
      <c r="S17" s="10"/>
      <c r="T17" s="10"/>
      <c r="V17" s="11"/>
    </row>
    <row r="18" spans="1:22" ht="15.75" thickBot="1" x14ac:dyDescent="0.3">
      <c r="A18" s="2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15.75" thickBot="1" x14ac:dyDescent="0.3">
      <c r="A19" s="4" t="str">
        <f>'G1'!A19</f>
        <v>Grupa D - U12M</v>
      </c>
      <c r="B19" s="99"/>
      <c r="C19" s="100"/>
      <c r="D19" s="101"/>
      <c r="E19" s="102"/>
      <c r="F19" s="101"/>
      <c r="G19" s="102"/>
      <c r="H19" s="101"/>
      <c r="I19" s="102"/>
      <c r="O19" s="9" t="s">
        <v>127</v>
      </c>
      <c r="P19" s="10" t="s">
        <v>58</v>
      </c>
      <c r="Q19" s="10" t="s">
        <v>59</v>
      </c>
      <c r="R19" s="10" t="s">
        <v>60</v>
      </c>
      <c r="S19" s="10" t="s">
        <v>61</v>
      </c>
      <c r="T19" s="10" t="s">
        <v>62</v>
      </c>
      <c r="U19" s="10" t="s">
        <v>63</v>
      </c>
      <c r="V19" s="11" t="s">
        <v>60</v>
      </c>
    </row>
    <row r="20" spans="1:22" ht="15.75" thickBot="1" x14ac:dyDescent="0.3">
      <c r="A20" s="12" t="str">
        <f>'G1'!A20</f>
        <v>D1 - M</v>
      </c>
      <c r="B20" s="13"/>
      <c r="C20" s="14"/>
      <c r="D20" s="15"/>
      <c r="E20" s="16"/>
      <c r="F20" s="17"/>
      <c r="G20" s="18"/>
      <c r="H20" s="17"/>
      <c r="I20" s="18"/>
      <c r="J20" s="19">
        <f>SUM(B20,D20,F20,H20)</f>
        <v>0</v>
      </c>
      <c r="K20" s="20">
        <f>SUM(I20,G20,E20,C20)</f>
        <v>0</v>
      </c>
      <c r="L20" s="61"/>
      <c r="N20" s="9">
        <v>1</v>
      </c>
      <c r="O20" s="21"/>
      <c r="P20" s="10"/>
      <c r="Q20" s="10"/>
      <c r="R20" s="10"/>
      <c r="S20" s="10"/>
      <c r="T20" s="10"/>
      <c r="V20" s="11"/>
    </row>
    <row r="21" spans="1:22" ht="15.75" thickBot="1" x14ac:dyDescent="0.3">
      <c r="A21" s="12" t="str">
        <f>'G1'!A21</f>
        <v>D2 - M</v>
      </c>
      <c r="B21" s="30"/>
      <c r="C21" s="31"/>
      <c r="D21" s="13"/>
      <c r="E21" s="14"/>
      <c r="F21" s="36"/>
      <c r="G21" s="37"/>
      <c r="H21" s="32"/>
      <c r="I21" s="33"/>
      <c r="J21" s="19">
        <f t="shared" ref="J21:J23" si="6">SUM(B21,D21,F21,H21)</f>
        <v>0</v>
      </c>
      <c r="K21" s="20">
        <f t="shared" ref="K21:K23" si="7">SUM(I21,G21,E21,C21)</f>
        <v>0</v>
      </c>
      <c r="L21" s="61"/>
      <c r="N21" s="9">
        <v>2</v>
      </c>
      <c r="O21" s="21"/>
      <c r="P21" s="10"/>
      <c r="Q21" s="10"/>
      <c r="R21" s="10"/>
      <c r="S21" s="10"/>
      <c r="T21" s="10"/>
      <c r="V21" s="11"/>
    </row>
    <row r="22" spans="1:22" ht="15.75" thickBot="1" x14ac:dyDescent="0.3">
      <c r="A22" s="12" t="str">
        <f>'G1'!A22</f>
        <v>D3 - M</v>
      </c>
      <c r="B22" s="32"/>
      <c r="C22" s="33"/>
      <c r="D22" s="22"/>
      <c r="E22" s="23"/>
      <c r="F22" s="13"/>
      <c r="G22" s="14"/>
      <c r="H22" s="36"/>
      <c r="I22" s="37"/>
      <c r="J22" s="19">
        <f t="shared" si="6"/>
        <v>0</v>
      </c>
      <c r="K22" s="20">
        <f t="shared" si="7"/>
        <v>0</v>
      </c>
      <c r="L22" s="61"/>
      <c r="N22" s="9">
        <v>3</v>
      </c>
      <c r="O22" s="21"/>
      <c r="P22" s="10"/>
      <c r="Q22" s="10"/>
      <c r="R22" s="10"/>
      <c r="S22" s="10"/>
      <c r="T22" s="10"/>
      <c r="V22" s="11"/>
    </row>
    <row r="23" spans="1:22" ht="15.75" thickBot="1" x14ac:dyDescent="0.3">
      <c r="A23" s="12" t="str">
        <f>'G1'!A23</f>
        <v>D4 - M</v>
      </c>
      <c r="B23" s="34"/>
      <c r="C23" s="35"/>
      <c r="D23" s="24"/>
      <c r="E23" s="25"/>
      <c r="F23" s="26"/>
      <c r="G23" s="27"/>
      <c r="H23" s="13"/>
      <c r="I23" s="14"/>
      <c r="J23" s="19">
        <f t="shared" si="6"/>
        <v>0</v>
      </c>
      <c r="K23" s="20">
        <f t="shared" si="7"/>
        <v>0</v>
      </c>
      <c r="L23" s="61"/>
      <c r="N23" s="9">
        <v>4</v>
      </c>
      <c r="O23" s="21"/>
      <c r="P23" s="10"/>
      <c r="Q23" s="10"/>
      <c r="R23" s="10"/>
      <c r="S23" s="10"/>
      <c r="T23" s="10"/>
      <c r="V23" s="11"/>
    </row>
    <row r="24" spans="1:22" ht="15.75" thickBot="1" x14ac:dyDescent="0.3">
      <c r="A24" s="2"/>
      <c r="P24" s="10"/>
      <c r="Q24" s="10"/>
      <c r="R24" s="10"/>
      <c r="S24" s="10"/>
      <c r="T24" s="10"/>
      <c r="V24" s="11"/>
    </row>
    <row r="25" spans="1:22" ht="15.75" thickBot="1" x14ac:dyDescent="0.3">
      <c r="A25" s="4" t="str">
        <f>'G1'!A25</f>
        <v>Grupa E - U12M</v>
      </c>
      <c r="B25" s="99"/>
      <c r="C25" s="100"/>
      <c r="D25" s="101"/>
      <c r="E25" s="102"/>
      <c r="F25" s="101"/>
      <c r="G25" s="102"/>
      <c r="H25" s="101"/>
      <c r="I25" s="102"/>
      <c r="O25" s="9" t="s">
        <v>128</v>
      </c>
      <c r="P25" s="10" t="s">
        <v>58</v>
      </c>
      <c r="Q25" s="10" t="s">
        <v>59</v>
      </c>
      <c r="R25" s="10" t="s">
        <v>60</v>
      </c>
      <c r="S25" s="10" t="s">
        <v>61</v>
      </c>
      <c r="T25" s="10" t="s">
        <v>62</v>
      </c>
      <c r="U25" s="10" t="s">
        <v>63</v>
      </c>
      <c r="V25" s="11" t="s">
        <v>60</v>
      </c>
    </row>
    <row r="26" spans="1:22" ht="15.75" thickBot="1" x14ac:dyDescent="0.3">
      <c r="A26" s="12" t="str">
        <f>'G1'!A26</f>
        <v>E1 - M</v>
      </c>
      <c r="B26" s="13"/>
      <c r="C26" s="14"/>
      <c r="D26" s="15"/>
      <c r="E26" s="16"/>
      <c r="F26" s="17"/>
      <c r="G26" s="18"/>
      <c r="H26" s="17"/>
      <c r="I26" s="18"/>
      <c r="J26" s="19">
        <f>SUM(B26,D26,F26,H26)</f>
        <v>0</v>
      </c>
      <c r="K26" s="20">
        <f>SUM(I26,G26,E26,C26)</f>
        <v>0</v>
      </c>
      <c r="L26" s="61"/>
      <c r="N26" s="9">
        <v>1</v>
      </c>
      <c r="O26" s="21"/>
      <c r="P26" s="10"/>
      <c r="Q26" s="10"/>
      <c r="R26" s="10"/>
      <c r="S26" s="10"/>
      <c r="T26" s="10"/>
      <c r="V26" s="11"/>
    </row>
    <row r="27" spans="1:22" ht="15.75" thickBot="1" x14ac:dyDescent="0.3">
      <c r="A27" s="12" t="str">
        <f>'G1'!A27</f>
        <v>E2 - M</v>
      </c>
      <c r="B27" s="30"/>
      <c r="C27" s="31"/>
      <c r="D27" s="13"/>
      <c r="E27" s="14"/>
      <c r="F27" s="36"/>
      <c r="G27" s="37"/>
      <c r="H27" s="32"/>
      <c r="I27" s="33"/>
      <c r="J27" s="19">
        <f t="shared" ref="J27:J29" si="8">SUM(B27,D27,F27,H27)</f>
        <v>0</v>
      </c>
      <c r="K27" s="20">
        <f t="shared" ref="K27:K29" si="9">SUM(I27,G27,E27,C27)</f>
        <v>0</v>
      </c>
      <c r="L27" s="61"/>
      <c r="N27" s="9">
        <v>2</v>
      </c>
      <c r="O27" s="21"/>
      <c r="P27" s="10"/>
      <c r="Q27" s="10"/>
      <c r="R27" s="10"/>
      <c r="S27" s="10"/>
      <c r="T27" s="10"/>
      <c r="V27" s="11"/>
    </row>
    <row r="28" spans="1:22" ht="15.75" thickBot="1" x14ac:dyDescent="0.3">
      <c r="A28" s="12" t="str">
        <f>'G1'!A28</f>
        <v>E3 - M</v>
      </c>
      <c r="B28" s="32"/>
      <c r="C28" s="33"/>
      <c r="D28" s="22"/>
      <c r="E28" s="23"/>
      <c r="F28" s="13"/>
      <c r="G28" s="14"/>
      <c r="H28" s="36"/>
      <c r="I28" s="37"/>
      <c r="J28" s="19">
        <f t="shared" si="8"/>
        <v>0</v>
      </c>
      <c r="K28" s="20">
        <f t="shared" si="9"/>
        <v>0</v>
      </c>
      <c r="L28" s="61"/>
      <c r="N28" s="9">
        <v>3</v>
      </c>
      <c r="O28" s="21"/>
      <c r="P28" s="10"/>
      <c r="Q28" s="10"/>
      <c r="R28" s="10"/>
      <c r="S28" s="10"/>
      <c r="T28" s="10"/>
      <c r="V28" s="11"/>
    </row>
    <row r="29" spans="1:22" ht="15.75" thickBot="1" x14ac:dyDescent="0.3">
      <c r="A29" s="12" t="str">
        <f>'G1'!A29</f>
        <v>---</v>
      </c>
      <c r="B29" s="34"/>
      <c r="C29" s="35"/>
      <c r="D29" s="24"/>
      <c r="E29" s="25"/>
      <c r="F29" s="26"/>
      <c r="G29" s="27"/>
      <c r="H29" s="13"/>
      <c r="I29" s="14"/>
      <c r="J29" s="19">
        <f t="shared" si="8"/>
        <v>0</v>
      </c>
      <c r="K29" s="20">
        <f t="shared" si="9"/>
        <v>0</v>
      </c>
      <c r="L29" s="61"/>
      <c r="N29" s="9">
        <v>4</v>
      </c>
      <c r="O29" s="21"/>
      <c r="P29" s="10"/>
      <c r="Q29" s="10"/>
      <c r="R29" s="10"/>
      <c r="S29" s="10"/>
      <c r="T29" s="10"/>
      <c r="V29" s="11"/>
    </row>
    <row r="30" spans="1:22" ht="15.75" thickBot="1" x14ac:dyDescent="0.3">
      <c r="A30" s="12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5.75" thickBot="1" x14ac:dyDescent="0.3">
      <c r="A31" s="4" t="str">
        <f>'G1'!A31</f>
        <v>Grupa F - U12M</v>
      </c>
      <c r="B31" s="99"/>
      <c r="C31" s="100"/>
      <c r="D31" s="101"/>
      <c r="E31" s="102"/>
      <c r="F31" s="101"/>
      <c r="G31" s="102"/>
      <c r="H31" s="101"/>
      <c r="I31" s="102"/>
      <c r="O31" s="9" t="s">
        <v>129</v>
      </c>
      <c r="P31" s="10" t="s">
        <v>58</v>
      </c>
      <c r="Q31" s="10" t="s">
        <v>59</v>
      </c>
      <c r="R31" s="10" t="s">
        <v>60</v>
      </c>
      <c r="S31" s="10" t="s">
        <v>61</v>
      </c>
      <c r="T31" s="10" t="s">
        <v>62</v>
      </c>
      <c r="U31" s="10" t="s">
        <v>63</v>
      </c>
      <c r="V31" s="11" t="s">
        <v>60</v>
      </c>
    </row>
    <row r="32" spans="1:22" ht="15.75" thickBot="1" x14ac:dyDescent="0.3">
      <c r="A32" s="12" t="str">
        <f>'G1'!A32</f>
        <v>F1 - M</v>
      </c>
      <c r="B32" s="13"/>
      <c r="C32" s="14"/>
      <c r="D32" s="15"/>
      <c r="E32" s="16"/>
      <c r="F32" s="17"/>
      <c r="G32" s="18"/>
      <c r="H32" s="17"/>
      <c r="I32" s="18"/>
      <c r="J32" s="19">
        <f>SUM(B32,D32,F32,H32)</f>
        <v>0</v>
      </c>
      <c r="K32" s="20">
        <f>SUM(I32,G32,E32,C32)</f>
        <v>0</v>
      </c>
      <c r="L32" s="61"/>
      <c r="N32" s="9">
        <v>1</v>
      </c>
      <c r="O32" s="21"/>
      <c r="P32" s="10"/>
      <c r="Q32" s="10"/>
      <c r="R32" s="10"/>
      <c r="S32" s="10"/>
      <c r="T32" s="10"/>
      <c r="V32" s="11"/>
    </row>
    <row r="33" spans="1:22" ht="15.75" thickBot="1" x14ac:dyDescent="0.3">
      <c r="A33" s="12" t="str">
        <f>'G1'!A33</f>
        <v>F2 - M</v>
      </c>
      <c r="B33" s="30"/>
      <c r="C33" s="31"/>
      <c r="D33" s="13"/>
      <c r="E33" s="14"/>
      <c r="F33" s="36"/>
      <c r="G33" s="37"/>
      <c r="H33" s="32"/>
      <c r="I33" s="33"/>
      <c r="J33" s="19">
        <f t="shared" ref="J33:J35" si="10">SUM(B33,D33,F33,H33)</f>
        <v>0</v>
      </c>
      <c r="K33" s="20">
        <f t="shared" ref="K33:K35" si="11">SUM(I33,G33,E33,C33)</f>
        <v>0</v>
      </c>
      <c r="L33" s="61"/>
      <c r="N33" s="9">
        <v>2</v>
      </c>
      <c r="O33" s="21"/>
      <c r="P33" s="10"/>
      <c r="Q33" s="10"/>
      <c r="R33" s="10"/>
      <c r="S33" s="10"/>
      <c r="T33" s="10"/>
      <c r="V33" s="11"/>
    </row>
    <row r="34" spans="1:22" ht="15.75" thickBot="1" x14ac:dyDescent="0.3">
      <c r="A34" s="12" t="str">
        <f>'G1'!A34</f>
        <v>F3 - M</v>
      </c>
      <c r="B34" s="32"/>
      <c r="C34" s="33"/>
      <c r="D34" s="22"/>
      <c r="E34" s="23"/>
      <c r="F34" s="13"/>
      <c r="G34" s="14"/>
      <c r="H34" s="36"/>
      <c r="I34" s="37"/>
      <c r="J34" s="19">
        <f t="shared" si="10"/>
        <v>0</v>
      </c>
      <c r="K34" s="20">
        <f t="shared" si="11"/>
        <v>0</v>
      </c>
      <c r="L34" s="61"/>
      <c r="N34" s="9">
        <v>3</v>
      </c>
      <c r="O34" s="21"/>
      <c r="P34" s="10"/>
      <c r="Q34" s="10"/>
      <c r="R34" s="10"/>
      <c r="S34" s="10"/>
      <c r="T34" s="10"/>
      <c r="V34" s="11"/>
    </row>
    <row r="35" spans="1:22" ht="15.75" thickBot="1" x14ac:dyDescent="0.3">
      <c r="A35" s="12" t="str">
        <f>'G1'!A35</f>
        <v>F4 - M</v>
      </c>
      <c r="B35" s="34"/>
      <c r="C35" s="35"/>
      <c r="D35" s="24"/>
      <c r="E35" s="25"/>
      <c r="F35" s="26"/>
      <c r="G35" s="27"/>
      <c r="H35" s="13"/>
      <c r="I35" s="14"/>
      <c r="J35" s="19">
        <f t="shared" si="10"/>
        <v>0</v>
      </c>
      <c r="K35" s="20">
        <f t="shared" si="11"/>
        <v>0</v>
      </c>
      <c r="L35" s="61"/>
      <c r="N35" s="9">
        <v>4</v>
      </c>
      <c r="O35" s="21"/>
      <c r="P35" s="10"/>
      <c r="Q35" s="10"/>
      <c r="R35" s="10"/>
      <c r="S35" s="10"/>
      <c r="T35" s="10"/>
      <c r="V35" s="11"/>
    </row>
    <row r="36" spans="1:22" ht="15.75" thickBot="1" x14ac:dyDescent="0.3">
      <c r="A36" s="12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15.75" thickBot="1" x14ac:dyDescent="0.3">
      <c r="A37" s="4" t="str">
        <f>'G1'!A37</f>
        <v>Grupa G - U12M</v>
      </c>
      <c r="B37" s="99"/>
      <c r="C37" s="100"/>
      <c r="D37" s="101"/>
      <c r="E37" s="102"/>
      <c r="F37" s="101"/>
      <c r="G37" s="102"/>
      <c r="H37" s="101"/>
      <c r="I37" s="102"/>
      <c r="O37" s="9" t="s">
        <v>130</v>
      </c>
      <c r="P37" s="10" t="s">
        <v>58</v>
      </c>
      <c r="Q37" s="10" t="s">
        <v>59</v>
      </c>
      <c r="R37" s="10" t="s">
        <v>60</v>
      </c>
      <c r="S37" s="10" t="s">
        <v>61</v>
      </c>
      <c r="T37" s="10" t="s">
        <v>62</v>
      </c>
      <c r="U37" s="10" t="s">
        <v>63</v>
      </c>
      <c r="V37" s="11" t="s">
        <v>60</v>
      </c>
    </row>
    <row r="38" spans="1:22" ht="15.75" thickBot="1" x14ac:dyDescent="0.3">
      <c r="A38" s="12" t="str">
        <f>'G1'!A38</f>
        <v>G1 - M</v>
      </c>
      <c r="B38" s="13"/>
      <c r="C38" s="14"/>
      <c r="D38" s="15"/>
      <c r="E38" s="16"/>
      <c r="F38" s="17"/>
      <c r="G38" s="18"/>
      <c r="H38" s="17"/>
      <c r="I38" s="18"/>
      <c r="J38" s="19">
        <f>SUM(B38,D38,F38,H38)</f>
        <v>0</v>
      </c>
      <c r="K38" s="20">
        <f>SUM(I38,G38,E38,C38)</f>
        <v>0</v>
      </c>
      <c r="L38" s="61"/>
      <c r="N38" s="9">
        <v>1</v>
      </c>
      <c r="O38" s="21"/>
      <c r="P38" s="10"/>
      <c r="Q38" s="10"/>
      <c r="R38" s="10"/>
      <c r="S38" s="10"/>
      <c r="T38" s="10"/>
      <c r="V38" s="11"/>
    </row>
    <row r="39" spans="1:22" ht="15.75" thickBot="1" x14ac:dyDescent="0.3">
      <c r="A39" s="12" t="str">
        <f>'G1'!A39</f>
        <v>G2 - M</v>
      </c>
      <c r="B39" s="30"/>
      <c r="C39" s="31"/>
      <c r="D39" s="13"/>
      <c r="E39" s="14"/>
      <c r="F39" s="36"/>
      <c r="G39" s="37"/>
      <c r="H39" s="32"/>
      <c r="I39" s="33"/>
      <c r="J39" s="19">
        <f t="shared" ref="J39:J41" si="12">SUM(B39,D39,F39,H39)</f>
        <v>0</v>
      </c>
      <c r="K39" s="20">
        <f t="shared" ref="K39:K41" si="13">SUM(I39,G39,E39,C39)</f>
        <v>0</v>
      </c>
      <c r="L39" s="61"/>
      <c r="N39" s="9">
        <v>2</v>
      </c>
      <c r="O39" s="21"/>
      <c r="P39" s="10"/>
      <c r="Q39" s="10"/>
      <c r="R39" s="10"/>
      <c r="S39" s="10"/>
      <c r="T39" s="10"/>
      <c r="V39" s="11"/>
    </row>
    <row r="40" spans="1:22" ht="15.75" thickBot="1" x14ac:dyDescent="0.3">
      <c r="A40" s="12" t="str">
        <f>'G1'!A40</f>
        <v>G3 - M</v>
      </c>
      <c r="B40" s="32"/>
      <c r="C40" s="33"/>
      <c r="D40" s="22"/>
      <c r="E40" s="23"/>
      <c r="F40" s="13"/>
      <c r="G40" s="14"/>
      <c r="H40" s="36"/>
      <c r="I40" s="37"/>
      <c r="J40" s="19">
        <f t="shared" si="12"/>
        <v>0</v>
      </c>
      <c r="K40" s="20">
        <f t="shared" si="13"/>
        <v>0</v>
      </c>
      <c r="L40" s="61"/>
      <c r="N40" s="9">
        <v>3</v>
      </c>
      <c r="O40" s="21"/>
      <c r="P40" s="10"/>
      <c r="Q40" s="10"/>
      <c r="R40" s="10"/>
      <c r="S40" s="10"/>
      <c r="T40" s="10"/>
      <c r="V40" s="11"/>
    </row>
    <row r="41" spans="1:22" ht="15.75" thickBot="1" x14ac:dyDescent="0.3">
      <c r="A41" s="12" t="str">
        <f>'G1'!A41</f>
        <v>G4 - M</v>
      </c>
      <c r="B41" s="34"/>
      <c r="C41" s="35"/>
      <c r="D41" s="24"/>
      <c r="E41" s="25"/>
      <c r="F41" s="26"/>
      <c r="G41" s="27"/>
      <c r="H41" s="13"/>
      <c r="I41" s="14"/>
      <c r="J41" s="19">
        <f t="shared" si="12"/>
        <v>0</v>
      </c>
      <c r="K41" s="20">
        <f t="shared" si="13"/>
        <v>0</v>
      </c>
      <c r="L41" s="61"/>
      <c r="N41" s="9">
        <v>4</v>
      </c>
      <c r="O41" s="21"/>
      <c r="P41" s="10"/>
      <c r="Q41" s="10"/>
      <c r="R41" s="10"/>
      <c r="S41" s="10"/>
      <c r="T41" s="10"/>
      <c r="V41" s="11"/>
    </row>
    <row r="42" spans="1:22" ht="15.75" thickBot="1" x14ac:dyDescent="0.3">
      <c r="A42" s="12"/>
      <c r="P42" s="10"/>
      <c r="Q42" s="10"/>
      <c r="R42" s="10"/>
      <c r="S42" s="10"/>
      <c r="T42" s="10"/>
      <c r="V42" s="11"/>
    </row>
    <row r="43" spans="1:22" ht="15.75" thickBot="1" x14ac:dyDescent="0.3">
      <c r="A43" s="4" t="str">
        <f>'G1'!A43</f>
        <v>Grupa H - U12M</v>
      </c>
      <c r="B43" s="99"/>
      <c r="C43" s="100"/>
      <c r="D43" s="101"/>
      <c r="E43" s="102"/>
      <c r="F43" s="101"/>
      <c r="G43" s="102"/>
      <c r="H43" s="101"/>
      <c r="I43" s="102"/>
      <c r="O43" s="9" t="s">
        <v>131</v>
      </c>
      <c r="P43" s="10" t="s">
        <v>58</v>
      </c>
      <c r="Q43" s="10" t="s">
        <v>59</v>
      </c>
      <c r="R43" s="10" t="s">
        <v>60</v>
      </c>
      <c r="S43" s="10" t="s">
        <v>61</v>
      </c>
      <c r="T43" s="10" t="s">
        <v>62</v>
      </c>
      <c r="U43" s="10" t="s">
        <v>63</v>
      </c>
      <c r="V43" s="11" t="s">
        <v>60</v>
      </c>
    </row>
    <row r="44" spans="1:22" ht="15.75" thickBot="1" x14ac:dyDescent="0.3">
      <c r="A44" s="12" t="str">
        <f>'G1'!A44</f>
        <v>H1 - M</v>
      </c>
      <c r="B44" s="13"/>
      <c r="C44" s="14"/>
      <c r="D44" s="15"/>
      <c r="E44" s="16"/>
      <c r="F44" s="17"/>
      <c r="G44" s="18"/>
      <c r="H44" s="17"/>
      <c r="I44" s="18"/>
      <c r="J44" s="19">
        <f>SUM(B44,D44,F44,H44)</f>
        <v>0</v>
      </c>
      <c r="K44" s="20">
        <f>SUM(I44,G44,E44,C44)</f>
        <v>0</v>
      </c>
      <c r="L44" s="61"/>
      <c r="N44" s="9">
        <v>1</v>
      </c>
      <c r="O44" s="21"/>
      <c r="P44" s="10"/>
      <c r="Q44" s="10"/>
      <c r="R44" s="10"/>
      <c r="S44" s="10"/>
      <c r="T44" s="10"/>
      <c r="V44" s="11"/>
    </row>
    <row r="45" spans="1:22" ht="15.75" thickBot="1" x14ac:dyDescent="0.3">
      <c r="A45" s="12" t="str">
        <f>'G1'!A45</f>
        <v>H2 - M</v>
      </c>
      <c r="B45" s="30"/>
      <c r="C45" s="31"/>
      <c r="D45" s="13"/>
      <c r="E45" s="14"/>
      <c r="F45" s="36"/>
      <c r="G45" s="37"/>
      <c r="H45" s="32"/>
      <c r="I45" s="33"/>
      <c r="J45" s="19">
        <f t="shared" ref="J45:J47" si="14">SUM(B45,D45,F45,H45)</f>
        <v>0</v>
      </c>
      <c r="K45" s="20">
        <f t="shared" ref="K45:K47" si="15">SUM(I45,G45,E45,C45)</f>
        <v>0</v>
      </c>
      <c r="L45" s="61"/>
      <c r="N45" s="9">
        <v>2</v>
      </c>
      <c r="O45" s="21"/>
      <c r="P45" s="10"/>
      <c r="Q45" s="10"/>
      <c r="R45" s="10"/>
      <c r="S45" s="10"/>
      <c r="T45" s="10"/>
      <c r="V45" s="11"/>
    </row>
    <row r="46" spans="1:22" ht="15.75" thickBot="1" x14ac:dyDescent="0.3">
      <c r="A46" s="12" t="str">
        <f>'G1'!A46</f>
        <v>H3 - M</v>
      </c>
      <c r="B46" s="32"/>
      <c r="C46" s="33"/>
      <c r="D46" s="22"/>
      <c r="E46" s="23"/>
      <c r="F46" s="13"/>
      <c r="G46" s="14"/>
      <c r="H46" s="36"/>
      <c r="I46" s="37"/>
      <c r="J46" s="19">
        <f t="shared" si="14"/>
        <v>0</v>
      </c>
      <c r="K46" s="20">
        <f t="shared" si="15"/>
        <v>0</v>
      </c>
      <c r="L46" s="61"/>
      <c r="N46" s="9">
        <v>3</v>
      </c>
      <c r="O46" s="21"/>
      <c r="P46" s="10"/>
      <c r="Q46" s="10"/>
      <c r="R46" s="10"/>
      <c r="S46" s="10"/>
      <c r="T46" s="10"/>
      <c r="V46" s="11"/>
    </row>
    <row r="47" spans="1:22" ht="15.75" thickBot="1" x14ac:dyDescent="0.3">
      <c r="A47" s="12" t="str">
        <f>'G1'!A47</f>
        <v>---</v>
      </c>
      <c r="B47" s="34"/>
      <c r="C47" s="35"/>
      <c r="D47" s="24"/>
      <c r="E47" s="25"/>
      <c r="F47" s="26"/>
      <c r="G47" s="27"/>
      <c r="H47" s="13"/>
      <c r="I47" s="14"/>
      <c r="J47" s="19">
        <f t="shared" si="14"/>
        <v>0</v>
      </c>
      <c r="K47" s="20">
        <f t="shared" si="15"/>
        <v>0</v>
      </c>
      <c r="L47" s="61"/>
      <c r="N47" s="9">
        <v>4</v>
      </c>
      <c r="O47" s="21"/>
      <c r="P47" s="10"/>
      <c r="Q47" s="10"/>
      <c r="R47" s="10"/>
      <c r="S47" s="10"/>
      <c r="T47" s="10"/>
      <c r="V47" s="11"/>
    </row>
    <row r="48" spans="1:22" ht="15.75" thickBot="1" x14ac:dyDescent="0.3">
      <c r="A48" s="12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15.75" thickBot="1" x14ac:dyDescent="0.3">
      <c r="A49" s="1" t="str">
        <f>'G1'!D1</f>
        <v>Grupa A - U12F</v>
      </c>
      <c r="B49" s="99"/>
      <c r="C49" s="100"/>
      <c r="D49" s="101"/>
      <c r="E49" s="102"/>
      <c r="F49" s="101"/>
      <c r="G49" s="102"/>
      <c r="H49" s="101"/>
      <c r="I49" s="102"/>
      <c r="O49" s="9" t="s">
        <v>132</v>
      </c>
      <c r="P49" s="10" t="s">
        <v>58</v>
      </c>
      <c r="Q49" s="10" t="s">
        <v>59</v>
      </c>
      <c r="R49" s="10" t="s">
        <v>60</v>
      </c>
      <c r="S49" s="10" t="s">
        <v>61</v>
      </c>
      <c r="T49" s="10" t="s">
        <v>62</v>
      </c>
      <c r="U49" s="10" t="s">
        <v>63</v>
      </c>
      <c r="V49" s="11" t="s">
        <v>60</v>
      </c>
    </row>
    <row r="50" spans="1:22" ht="15.75" thickBot="1" x14ac:dyDescent="0.3">
      <c r="A50" s="12" t="str">
        <f>'G1'!D2</f>
        <v>A1 - F</v>
      </c>
      <c r="B50" s="13"/>
      <c r="C50" s="14"/>
      <c r="D50" s="15"/>
      <c r="E50" s="16"/>
      <c r="F50" s="17"/>
      <c r="G50" s="18"/>
      <c r="H50" s="17"/>
      <c r="I50" s="18"/>
      <c r="J50" s="19">
        <f>SUM(B50,D50,F50,H50)</f>
        <v>0</v>
      </c>
      <c r="K50" s="20">
        <f>SUM(I50,G16,E50,C50)</f>
        <v>0</v>
      </c>
      <c r="L50" s="61"/>
      <c r="N50" s="9">
        <v>1</v>
      </c>
      <c r="O50" s="21"/>
      <c r="P50" s="10"/>
      <c r="Q50" s="10"/>
      <c r="R50" s="10"/>
      <c r="S50" s="10"/>
      <c r="T50" s="10"/>
      <c r="V50" s="11"/>
    </row>
    <row r="51" spans="1:22" ht="15.75" thickBot="1" x14ac:dyDescent="0.3">
      <c r="A51" s="12" t="str">
        <f>'G1'!D3</f>
        <v>A2 - F</v>
      </c>
      <c r="B51" s="30"/>
      <c r="C51" s="31"/>
      <c r="D51" s="13"/>
      <c r="E51" s="14"/>
      <c r="F51" s="36"/>
      <c r="G51" s="37"/>
      <c r="H51" s="32"/>
      <c r="I51" s="33"/>
      <c r="J51" s="19">
        <f t="shared" ref="J51:J53" si="16">SUM(B51,D51,F51,H51)</f>
        <v>0</v>
      </c>
      <c r="K51" s="20">
        <f>SUM(I51,G17,E51,C51)</f>
        <v>0</v>
      </c>
      <c r="L51" s="61"/>
      <c r="N51" s="9">
        <v>2</v>
      </c>
      <c r="O51" s="21"/>
      <c r="P51" s="10"/>
      <c r="Q51" s="10"/>
      <c r="R51" s="10"/>
      <c r="S51" s="10"/>
      <c r="T51" s="10"/>
      <c r="V51" s="11"/>
    </row>
    <row r="52" spans="1:22" ht="15.75" thickBot="1" x14ac:dyDescent="0.3">
      <c r="A52" s="12" t="str">
        <f>'G1'!D4</f>
        <v>A3 - F</v>
      </c>
      <c r="B52" s="32"/>
      <c r="C52" s="33"/>
      <c r="D52" s="22"/>
      <c r="E52" s="23"/>
      <c r="F52" s="13"/>
      <c r="G52" s="14"/>
      <c r="H52" s="36"/>
      <c r="I52" s="37"/>
      <c r="J52" s="19">
        <f t="shared" si="16"/>
        <v>0</v>
      </c>
      <c r="K52" s="20">
        <f>SUM(I52,G18,E52,C52)</f>
        <v>0</v>
      </c>
      <c r="L52" s="61"/>
      <c r="N52" s="9">
        <v>3</v>
      </c>
      <c r="O52" s="21"/>
      <c r="P52" s="10"/>
      <c r="Q52" s="10"/>
      <c r="R52" s="10"/>
      <c r="S52" s="10"/>
      <c r="T52" s="10"/>
      <c r="V52" s="11"/>
    </row>
    <row r="53" spans="1:22" ht="15.75" thickBot="1" x14ac:dyDescent="0.3">
      <c r="A53" s="12" t="str">
        <f>'G1'!D5</f>
        <v>A4 - F</v>
      </c>
      <c r="B53" s="34"/>
      <c r="C53" s="35"/>
      <c r="D53" s="24"/>
      <c r="E53" s="25"/>
      <c r="F53" s="26"/>
      <c r="G53" s="27"/>
      <c r="H53" s="13"/>
      <c r="I53" s="14"/>
      <c r="J53" s="19">
        <f t="shared" si="16"/>
        <v>0</v>
      </c>
      <c r="K53" s="20">
        <f>SUM(I53,G19,E53,C53)</f>
        <v>0</v>
      </c>
      <c r="L53" s="61"/>
      <c r="N53" s="9">
        <v>4</v>
      </c>
      <c r="O53" s="21"/>
      <c r="P53" s="10"/>
      <c r="Q53" s="10"/>
      <c r="R53" s="10"/>
      <c r="S53" s="10"/>
      <c r="T53" s="10"/>
      <c r="V53" s="11"/>
    </row>
    <row r="54" spans="1:22" ht="15.75" thickBot="1" x14ac:dyDescent="0.3">
      <c r="A54" s="12"/>
      <c r="P54" s="10"/>
      <c r="Q54" s="10"/>
      <c r="R54" s="10"/>
      <c r="S54" s="10"/>
      <c r="T54" s="10"/>
      <c r="V54" s="11"/>
    </row>
    <row r="55" spans="1:22" ht="15.75" thickBot="1" x14ac:dyDescent="0.3">
      <c r="A55" s="1" t="str">
        <f>'G1'!D7</f>
        <v>Grupa B - U12F</v>
      </c>
      <c r="B55" s="99"/>
      <c r="C55" s="100"/>
      <c r="D55" s="101"/>
      <c r="E55" s="102"/>
      <c r="F55" s="101"/>
      <c r="G55" s="102"/>
      <c r="H55" s="101"/>
      <c r="I55" s="102"/>
      <c r="O55" s="9" t="s">
        <v>133</v>
      </c>
      <c r="P55" s="10" t="s">
        <v>58</v>
      </c>
      <c r="Q55" s="10" t="s">
        <v>59</v>
      </c>
      <c r="R55" s="10" t="s">
        <v>60</v>
      </c>
      <c r="S55" s="10" t="s">
        <v>61</v>
      </c>
      <c r="T55" s="10" t="s">
        <v>62</v>
      </c>
      <c r="U55" s="10" t="s">
        <v>63</v>
      </c>
      <c r="V55" s="11" t="s">
        <v>60</v>
      </c>
    </row>
    <row r="56" spans="1:22" ht="15.75" thickBot="1" x14ac:dyDescent="0.3">
      <c r="A56" s="12" t="str">
        <f>'G1'!D8</f>
        <v>B1 - F</v>
      </c>
      <c r="B56" s="13"/>
      <c r="C56" s="14"/>
      <c r="D56" s="15"/>
      <c r="E56" s="16"/>
      <c r="F56" s="17"/>
      <c r="G56" s="18"/>
      <c r="H56" s="17"/>
      <c r="I56" s="18"/>
      <c r="J56" s="19">
        <f>SUM(B56,D56,F56,H56)</f>
        <v>0</v>
      </c>
      <c r="K56" s="20">
        <f>SUM(I56,G56,E56,C56)</f>
        <v>0</v>
      </c>
      <c r="L56" s="61"/>
      <c r="N56" s="9">
        <v>1</v>
      </c>
      <c r="O56" s="21"/>
      <c r="P56" s="10"/>
      <c r="Q56" s="10"/>
      <c r="R56" s="10"/>
      <c r="S56" s="10"/>
      <c r="T56" s="10"/>
      <c r="V56" s="11"/>
    </row>
    <row r="57" spans="1:22" ht="15.75" thickBot="1" x14ac:dyDescent="0.3">
      <c r="A57" s="12" t="str">
        <f>'G1'!D9</f>
        <v>B2 - F</v>
      </c>
      <c r="B57" s="30"/>
      <c r="C57" s="31"/>
      <c r="D57" s="13"/>
      <c r="E57" s="14"/>
      <c r="F57" s="36"/>
      <c r="G57" s="37"/>
      <c r="H57" s="32"/>
      <c r="I57" s="33"/>
      <c r="J57" s="19">
        <f t="shared" ref="J57:J59" si="17">SUM(B57,D57,F57,H57)</f>
        <v>0</v>
      </c>
      <c r="K57" s="20">
        <f t="shared" ref="K57:K59" si="18">SUM(I57,G57,E57,C57)</f>
        <v>0</v>
      </c>
      <c r="L57" s="61"/>
      <c r="N57" s="9">
        <v>2</v>
      </c>
      <c r="O57" s="21"/>
      <c r="P57" s="10"/>
      <c r="Q57" s="10"/>
      <c r="R57" s="10"/>
      <c r="S57" s="10"/>
      <c r="T57" s="10"/>
      <c r="V57" s="11"/>
    </row>
    <row r="58" spans="1:22" ht="15.75" thickBot="1" x14ac:dyDescent="0.3">
      <c r="A58" s="12" t="str">
        <f>'G1'!D10</f>
        <v>B3 - F</v>
      </c>
      <c r="B58" s="32"/>
      <c r="C58" s="33"/>
      <c r="D58" s="22"/>
      <c r="E58" s="23"/>
      <c r="F58" s="13"/>
      <c r="G58" s="14"/>
      <c r="H58" s="36"/>
      <c r="I58" s="37"/>
      <c r="J58" s="19">
        <f t="shared" si="17"/>
        <v>0</v>
      </c>
      <c r="K58" s="20">
        <f t="shared" si="18"/>
        <v>0</v>
      </c>
      <c r="L58" s="61"/>
      <c r="N58" s="9">
        <v>3</v>
      </c>
      <c r="O58" s="21"/>
      <c r="P58" s="10"/>
      <c r="Q58" s="10"/>
      <c r="R58" s="10"/>
      <c r="S58" s="10"/>
      <c r="T58" s="10"/>
      <c r="V58" s="11"/>
    </row>
    <row r="59" spans="1:22" ht="15.75" thickBot="1" x14ac:dyDescent="0.3">
      <c r="A59" s="12" t="str">
        <f>'G1'!D11</f>
        <v>---</v>
      </c>
      <c r="B59" s="34"/>
      <c r="C59" s="35"/>
      <c r="D59" s="24"/>
      <c r="E59" s="25"/>
      <c r="F59" s="26"/>
      <c r="G59" s="27"/>
      <c r="H59" s="13"/>
      <c r="I59" s="14"/>
      <c r="J59" s="19">
        <f t="shared" si="17"/>
        <v>0</v>
      </c>
      <c r="K59" s="20">
        <f t="shared" si="18"/>
        <v>0</v>
      </c>
      <c r="L59" s="61"/>
      <c r="N59" s="9">
        <v>4</v>
      </c>
      <c r="O59" s="21"/>
      <c r="P59" s="10"/>
      <c r="Q59" s="10"/>
      <c r="R59" s="10"/>
      <c r="S59" s="10"/>
      <c r="T59" s="10"/>
      <c r="V59" s="11"/>
    </row>
    <row r="60" spans="1:22" ht="15.75" thickBot="1" x14ac:dyDescent="0.3">
      <c r="A60" s="12"/>
      <c r="N60" s="28"/>
      <c r="O60" s="28"/>
      <c r="P60" s="28"/>
      <c r="Q60" s="28"/>
      <c r="R60" s="28"/>
      <c r="S60" s="28"/>
      <c r="T60" s="28"/>
      <c r="U60" s="28"/>
      <c r="V60" s="28"/>
    </row>
    <row r="61" spans="1:22" ht="15.75" thickBot="1" x14ac:dyDescent="0.3">
      <c r="A61" s="1" t="str">
        <f>'G1'!D13</f>
        <v>Grupa C - U12F</v>
      </c>
      <c r="B61" s="99"/>
      <c r="C61" s="100"/>
      <c r="D61" s="101"/>
      <c r="E61" s="102"/>
      <c r="F61" s="101"/>
      <c r="G61" s="102"/>
      <c r="H61" s="101"/>
      <c r="I61" s="102"/>
      <c r="O61" s="9" t="s">
        <v>134</v>
      </c>
      <c r="P61" s="10" t="s">
        <v>58</v>
      </c>
      <c r="Q61" s="10" t="s">
        <v>59</v>
      </c>
      <c r="R61" s="10" t="s">
        <v>60</v>
      </c>
      <c r="S61" s="10" t="s">
        <v>61</v>
      </c>
      <c r="T61" s="10" t="s">
        <v>62</v>
      </c>
      <c r="U61" s="10" t="s">
        <v>63</v>
      </c>
      <c r="V61" s="11" t="s">
        <v>60</v>
      </c>
    </row>
    <row r="62" spans="1:22" ht="15.75" thickBot="1" x14ac:dyDescent="0.3">
      <c r="A62" s="12" t="str">
        <f>'G1'!D14</f>
        <v>C1 - F</v>
      </c>
      <c r="B62" s="13"/>
      <c r="C62" s="14"/>
      <c r="D62" s="15"/>
      <c r="E62" s="16"/>
      <c r="F62" s="17"/>
      <c r="G62" s="18"/>
      <c r="H62" s="17"/>
      <c r="I62" s="18"/>
      <c r="J62" s="19">
        <f>SUM(B62,D62,F62,H62)</f>
        <v>0</v>
      </c>
      <c r="K62" s="20">
        <f>SUM(I62,G62,E62,C62)</f>
        <v>0</v>
      </c>
      <c r="L62" s="61"/>
      <c r="N62" s="9">
        <v>1</v>
      </c>
      <c r="O62" s="21"/>
      <c r="P62" s="10"/>
      <c r="Q62" s="10"/>
      <c r="R62" s="10"/>
      <c r="S62" s="10"/>
      <c r="T62" s="10"/>
      <c r="V62" s="11"/>
    </row>
    <row r="63" spans="1:22" ht="15.75" thickBot="1" x14ac:dyDescent="0.3">
      <c r="A63" s="12" t="str">
        <f>'G1'!D15</f>
        <v>C2 - F</v>
      </c>
      <c r="B63" s="30"/>
      <c r="C63" s="31"/>
      <c r="D63" s="13"/>
      <c r="E63" s="14"/>
      <c r="F63" s="36"/>
      <c r="G63" s="37"/>
      <c r="H63" s="32"/>
      <c r="I63" s="33"/>
      <c r="J63" s="19">
        <f t="shared" ref="J63:J65" si="19">SUM(B63,D63,F63,H63)</f>
        <v>0</v>
      </c>
      <c r="K63" s="20">
        <f t="shared" ref="K63:K65" si="20">SUM(I63,G63,E63,C63)</f>
        <v>0</v>
      </c>
      <c r="L63" s="61"/>
      <c r="N63" s="9">
        <v>2</v>
      </c>
      <c r="O63" s="21"/>
      <c r="P63" s="10"/>
      <c r="Q63" s="10"/>
      <c r="R63" s="10"/>
      <c r="S63" s="10"/>
      <c r="T63" s="10"/>
      <c r="V63" s="11"/>
    </row>
    <row r="64" spans="1:22" ht="15.75" thickBot="1" x14ac:dyDescent="0.3">
      <c r="A64" s="12" t="str">
        <f>'G1'!D16</f>
        <v>C3 - F</v>
      </c>
      <c r="B64" s="32"/>
      <c r="C64" s="33"/>
      <c r="D64" s="22"/>
      <c r="E64" s="23"/>
      <c r="F64" s="13"/>
      <c r="G64" s="14"/>
      <c r="H64" s="36"/>
      <c r="I64" s="37"/>
      <c r="J64" s="19">
        <f t="shared" si="19"/>
        <v>0</v>
      </c>
      <c r="K64" s="20">
        <f t="shared" si="20"/>
        <v>0</v>
      </c>
      <c r="L64" s="61"/>
      <c r="N64" s="9">
        <v>3</v>
      </c>
      <c r="O64" s="21"/>
      <c r="P64" s="10"/>
      <c r="Q64" s="10"/>
      <c r="R64" s="10"/>
      <c r="S64" s="10"/>
      <c r="T64" s="10"/>
      <c r="V64" s="11"/>
    </row>
    <row r="65" spans="1:22" ht="15.75" thickBot="1" x14ac:dyDescent="0.3">
      <c r="A65" s="12" t="str">
        <f>'G1'!D17</f>
        <v>---</v>
      </c>
      <c r="B65" s="34"/>
      <c r="C65" s="35"/>
      <c r="D65" s="24"/>
      <c r="E65" s="25"/>
      <c r="F65" s="26"/>
      <c r="G65" s="27"/>
      <c r="H65" s="13"/>
      <c r="I65" s="14"/>
      <c r="J65" s="19">
        <f t="shared" si="19"/>
        <v>0</v>
      </c>
      <c r="K65" s="20">
        <f t="shared" si="20"/>
        <v>0</v>
      </c>
      <c r="L65" s="61"/>
      <c r="N65" s="9">
        <v>4</v>
      </c>
      <c r="O65" s="21"/>
      <c r="P65" s="10"/>
      <c r="Q65" s="10"/>
      <c r="R65" s="10"/>
      <c r="S65" s="10"/>
      <c r="T65" s="10"/>
      <c r="V65" s="11"/>
    </row>
    <row r="66" spans="1:22" ht="15.75" thickBot="1" x14ac:dyDescent="0.3">
      <c r="A66" s="12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5.75" thickBot="1" x14ac:dyDescent="0.3">
      <c r="A67" s="1" t="str">
        <f>'G1'!D19</f>
        <v>Grupa D - U12F</v>
      </c>
      <c r="B67" s="99"/>
      <c r="C67" s="100"/>
      <c r="D67" s="101"/>
      <c r="E67" s="102"/>
      <c r="F67" s="101"/>
      <c r="G67" s="102"/>
      <c r="H67" s="101"/>
      <c r="I67" s="102"/>
      <c r="O67" s="9" t="s">
        <v>135</v>
      </c>
      <c r="P67" s="10" t="s">
        <v>58</v>
      </c>
      <c r="Q67" s="10" t="s">
        <v>59</v>
      </c>
      <c r="R67" s="10" t="s">
        <v>60</v>
      </c>
      <c r="S67" s="10" t="s">
        <v>61</v>
      </c>
      <c r="T67" s="10" t="s">
        <v>62</v>
      </c>
      <c r="U67" s="10" t="s">
        <v>63</v>
      </c>
      <c r="V67" s="11" t="s">
        <v>60</v>
      </c>
    </row>
    <row r="68" spans="1:22" ht="15.75" thickBot="1" x14ac:dyDescent="0.3">
      <c r="A68" s="12" t="str">
        <f>'G1'!D20</f>
        <v>D1 - F</v>
      </c>
      <c r="B68" s="13"/>
      <c r="C68" s="14"/>
      <c r="D68" s="15"/>
      <c r="E68" s="16"/>
      <c r="F68" s="17"/>
      <c r="G68" s="18"/>
      <c r="H68" s="17"/>
      <c r="I68" s="18"/>
      <c r="J68" s="19">
        <f>SUM(B68,D68,F68,H68)</f>
        <v>0</v>
      </c>
      <c r="K68" s="20">
        <f>SUM(I68,G68,E68,C68)</f>
        <v>0</v>
      </c>
      <c r="L68" s="61"/>
      <c r="N68" s="9">
        <v>1</v>
      </c>
      <c r="O68" s="21"/>
      <c r="P68" s="10"/>
      <c r="Q68" s="10"/>
      <c r="R68" s="10"/>
      <c r="S68" s="10"/>
      <c r="T68" s="10"/>
      <c r="V68" s="11"/>
    </row>
    <row r="69" spans="1:22" ht="15.75" thickBot="1" x14ac:dyDescent="0.3">
      <c r="A69" s="12" t="str">
        <f>'G1'!D21</f>
        <v>D2 - F</v>
      </c>
      <c r="B69" s="30"/>
      <c r="C69" s="31"/>
      <c r="D69" s="13"/>
      <c r="E69" s="14"/>
      <c r="F69" s="36"/>
      <c r="G69" s="37"/>
      <c r="H69" s="32"/>
      <c r="I69" s="33"/>
      <c r="J69" s="19">
        <f t="shared" ref="J69:J71" si="21">SUM(B69,D69,F69,H69)</f>
        <v>0</v>
      </c>
      <c r="K69" s="20">
        <f t="shared" ref="K69:K71" si="22">SUM(I69,G69,E69,C69)</f>
        <v>0</v>
      </c>
      <c r="L69" s="61"/>
      <c r="N69" s="9">
        <v>2</v>
      </c>
      <c r="O69" s="21"/>
      <c r="P69" s="10"/>
      <c r="Q69" s="10"/>
      <c r="R69" s="10"/>
      <c r="S69" s="10"/>
      <c r="T69" s="10"/>
      <c r="V69" s="11"/>
    </row>
    <row r="70" spans="1:22" ht="15.75" thickBot="1" x14ac:dyDescent="0.3">
      <c r="A70" s="12" t="str">
        <f>'G1'!D22</f>
        <v>D3 - F</v>
      </c>
      <c r="B70" s="32"/>
      <c r="C70" s="33"/>
      <c r="D70" s="22"/>
      <c r="E70" s="23"/>
      <c r="F70" s="13"/>
      <c r="G70" s="14"/>
      <c r="H70" s="36"/>
      <c r="I70" s="37"/>
      <c r="J70" s="19">
        <f t="shared" si="21"/>
        <v>0</v>
      </c>
      <c r="K70" s="20">
        <f t="shared" si="22"/>
        <v>0</v>
      </c>
      <c r="L70" s="61"/>
      <c r="N70" s="9">
        <v>3</v>
      </c>
      <c r="O70" s="21"/>
      <c r="P70" s="10"/>
      <c r="Q70" s="10"/>
      <c r="R70" s="10"/>
      <c r="S70" s="10"/>
      <c r="T70" s="10"/>
      <c r="V70" s="11"/>
    </row>
    <row r="71" spans="1:22" ht="15.75" thickBot="1" x14ac:dyDescent="0.3">
      <c r="A71" s="12" t="str">
        <f>'G1'!D23</f>
        <v>---</v>
      </c>
      <c r="B71" s="34"/>
      <c r="C71" s="35"/>
      <c r="D71" s="24"/>
      <c r="E71" s="25"/>
      <c r="F71" s="26"/>
      <c r="G71" s="27"/>
      <c r="H71" s="13"/>
      <c r="I71" s="14"/>
      <c r="J71" s="19">
        <f t="shared" si="21"/>
        <v>0</v>
      </c>
      <c r="K71" s="20">
        <f t="shared" si="22"/>
        <v>0</v>
      </c>
      <c r="L71" s="61"/>
      <c r="N71" s="9">
        <v>4</v>
      </c>
      <c r="O71" s="21"/>
      <c r="P71" s="10"/>
      <c r="Q71" s="10"/>
      <c r="R71" s="10"/>
      <c r="S71" s="10"/>
      <c r="T71" s="10"/>
      <c r="V71" s="11"/>
    </row>
    <row r="72" spans="1:22" x14ac:dyDescent="0.25">
      <c r="A72" s="12"/>
      <c r="P72" s="10"/>
      <c r="Q72" s="10"/>
      <c r="R72" s="10"/>
      <c r="S72" s="10"/>
      <c r="T72" s="10"/>
      <c r="V72" s="11"/>
    </row>
  </sheetData>
  <mergeCells count="48">
    <mergeCell ref="B61:C61"/>
    <mergeCell ref="D61:E61"/>
    <mergeCell ref="F61:G61"/>
    <mergeCell ref="H61:I61"/>
    <mergeCell ref="B67:C67"/>
    <mergeCell ref="D67:E67"/>
    <mergeCell ref="F67:G67"/>
    <mergeCell ref="H67:I67"/>
    <mergeCell ref="B49:C49"/>
    <mergeCell ref="D49:E49"/>
    <mergeCell ref="F49:G49"/>
    <mergeCell ref="H49:I49"/>
    <mergeCell ref="B55:C55"/>
    <mergeCell ref="D55:E55"/>
    <mergeCell ref="F55:G55"/>
    <mergeCell ref="H55:I55"/>
    <mergeCell ref="B37:C37"/>
    <mergeCell ref="D37:E37"/>
    <mergeCell ref="F37:G37"/>
    <mergeCell ref="H37:I37"/>
    <mergeCell ref="B43:C43"/>
    <mergeCell ref="D43:E43"/>
    <mergeCell ref="F43:G43"/>
    <mergeCell ref="H43:I43"/>
    <mergeCell ref="B25:C25"/>
    <mergeCell ref="D25:E25"/>
    <mergeCell ref="F25:G25"/>
    <mergeCell ref="H25:I25"/>
    <mergeCell ref="B31:C31"/>
    <mergeCell ref="D31:E31"/>
    <mergeCell ref="F31:G31"/>
    <mergeCell ref="H31:I31"/>
    <mergeCell ref="B13:C13"/>
    <mergeCell ref="D13:E13"/>
    <mergeCell ref="F13:G13"/>
    <mergeCell ref="H13:I13"/>
    <mergeCell ref="B19:C19"/>
    <mergeCell ref="D19:E19"/>
    <mergeCell ref="F19:G19"/>
    <mergeCell ref="H19:I19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8"/>
  <sheetViews>
    <sheetView topLeftCell="A4" workbookViewId="0">
      <selection activeCell="G14" sqref="G14"/>
    </sheetView>
  </sheetViews>
  <sheetFormatPr defaultRowHeight="15" x14ac:dyDescent="0.25"/>
  <cols>
    <col min="1" max="1" width="42.85546875" style="3" customWidth="1"/>
    <col min="2" max="3" width="3.5703125" style="5" customWidth="1"/>
    <col min="4" max="4" width="42.85546875" style="3" customWidth="1"/>
    <col min="5" max="6" width="3.5703125" style="3" customWidth="1"/>
    <col min="7" max="16384" width="9.140625" style="3"/>
  </cols>
  <sheetData>
    <row r="1" spans="1:4" x14ac:dyDescent="0.25">
      <c r="A1" s="4" t="s">
        <v>86</v>
      </c>
      <c r="B1" s="2"/>
      <c r="C1" s="2"/>
      <c r="D1" s="1" t="s">
        <v>90</v>
      </c>
    </row>
    <row r="2" spans="1:4" x14ac:dyDescent="0.25">
      <c r="A2" s="3" t="s">
        <v>97</v>
      </c>
      <c r="D2" s="3" t="s">
        <v>112</v>
      </c>
    </row>
    <row r="3" spans="1:4" x14ac:dyDescent="0.25">
      <c r="A3" s="3" t="s">
        <v>101</v>
      </c>
      <c r="D3" s="3" t="s">
        <v>115</v>
      </c>
    </row>
    <row r="4" spans="1:4" x14ac:dyDescent="0.25">
      <c r="A4" s="3" t="s">
        <v>367</v>
      </c>
      <c r="D4" s="3" t="s">
        <v>117</v>
      </c>
    </row>
    <row r="5" spans="1:4" x14ac:dyDescent="0.25">
      <c r="A5" s="3" t="s">
        <v>368</v>
      </c>
      <c r="D5" s="3" t="s">
        <v>118</v>
      </c>
    </row>
    <row r="7" spans="1:4" x14ac:dyDescent="0.25">
      <c r="A7" s="4" t="s">
        <v>87</v>
      </c>
      <c r="B7" s="2"/>
      <c r="C7" s="2"/>
      <c r="D7" s="1" t="s">
        <v>91</v>
      </c>
    </row>
    <row r="8" spans="1:4" x14ac:dyDescent="0.25">
      <c r="A8" s="3" t="s">
        <v>98</v>
      </c>
      <c r="D8" s="3" t="s">
        <v>113</v>
      </c>
    </row>
    <row r="9" spans="1:4" x14ac:dyDescent="0.25">
      <c r="A9" s="3" t="s">
        <v>102</v>
      </c>
      <c r="D9" s="3" t="s">
        <v>114</v>
      </c>
    </row>
    <row r="10" spans="1:4" x14ac:dyDescent="0.25">
      <c r="A10" s="3" t="s">
        <v>369</v>
      </c>
      <c r="D10" s="3" t="s">
        <v>116</v>
      </c>
    </row>
    <row r="11" spans="1:4" x14ac:dyDescent="0.25">
      <c r="A11" s="3" t="s">
        <v>371</v>
      </c>
      <c r="D11" s="3" t="s">
        <v>119</v>
      </c>
    </row>
    <row r="13" spans="1:4" x14ac:dyDescent="0.25">
      <c r="A13" s="4" t="s">
        <v>88</v>
      </c>
      <c r="B13" s="2"/>
      <c r="C13" s="2"/>
      <c r="D13" s="71" t="s">
        <v>92</v>
      </c>
    </row>
    <row r="14" spans="1:4" x14ac:dyDescent="0.25">
      <c r="A14" s="3" t="s">
        <v>99</v>
      </c>
      <c r="D14" s="3" t="s">
        <v>120</v>
      </c>
    </row>
    <row r="15" spans="1:4" x14ac:dyDescent="0.25">
      <c r="A15" s="3" t="s">
        <v>103</v>
      </c>
      <c r="D15" s="3" t="s">
        <v>121</v>
      </c>
    </row>
    <row r="16" spans="1:4" x14ac:dyDescent="0.25">
      <c r="A16" s="3" t="s">
        <v>372</v>
      </c>
      <c r="D16" s="3" t="s">
        <v>122</v>
      </c>
    </row>
    <row r="17" spans="1:4" x14ac:dyDescent="0.25">
      <c r="A17" s="3" t="s">
        <v>373</v>
      </c>
      <c r="D17" s="3" t="s">
        <v>123</v>
      </c>
    </row>
    <row r="18" spans="1:4" x14ac:dyDescent="0.25">
      <c r="D18" s="3" t="s">
        <v>383</v>
      </c>
    </row>
    <row r="19" spans="1:4" x14ac:dyDescent="0.25">
      <c r="A19" s="4" t="s">
        <v>89</v>
      </c>
      <c r="B19" s="2"/>
      <c r="C19" s="2"/>
    </row>
    <row r="20" spans="1:4" x14ac:dyDescent="0.25">
      <c r="A20" s="3" t="s">
        <v>100</v>
      </c>
    </row>
    <row r="21" spans="1:4" x14ac:dyDescent="0.25">
      <c r="A21" s="3" t="s">
        <v>104</v>
      </c>
    </row>
    <row r="22" spans="1:4" x14ac:dyDescent="0.25">
      <c r="A22" s="3" t="s">
        <v>374</v>
      </c>
    </row>
    <row r="23" spans="1:4" x14ac:dyDescent="0.25">
      <c r="A23" s="3" t="s">
        <v>370</v>
      </c>
    </row>
    <row r="25" spans="1:4" x14ac:dyDescent="0.25">
      <c r="A25" s="60" t="s">
        <v>93</v>
      </c>
      <c r="B25" s="2"/>
      <c r="C25" s="2"/>
    </row>
    <row r="26" spans="1:4" x14ac:dyDescent="0.25">
      <c r="A26" s="3" t="s">
        <v>105</v>
      </c>
    </row>
    <row r="27" spans="1:4" x14ac:dyDescent="0.25">
      <c r="A27" s="3" t="s">
        <v>309</v>
      </c>
    </row>
    <row r="28" spans="1:4" x14ac:dyDescent="0.25">
      <c r="A28" s="3" t="s">
        <v>375</v>
      </c>
    </row>
    <row r="29" spans="1:4" x14ac:dyDescent="0.25">
      <c r="A29" s="3" t="s">
        <v>310</v>
      </c>
      <c r="B29" s="3" t="s">
        <v>376</v>
      </c>
    </row>
    <row r="31" spans="1:4" x14ac:dyDescent="0.25">
      <c r="A31" s="60" t="s">
        <v>94</v>
      </c>
      <c r="B31" s="2"/>
      <c r="C31" s="2"/>
    </row>
    <row r="32" spans="1:4" x14ac:dyDescent="0.25">
      <c r="A32" s="3" t="s">
        <v>106</v>
      </c>
    </row>
    <row r="33" spans="1:3" x14ac:dyDescent="0.25">
      <c r="A33" s="3" t="s">
        <v>109</v>
      </c>
    </row>
    <row r="34" spans="1:3" x14ac:dyDescent="0.25">
      <c r="A34" s="3" t="s">
        <v>377</v>
      </c>
    </row>
    <row r="35" spans="1:3" x14ac:dyDescent="0.25">
      <c r="A35" s="3" t="s">
        <v>378</v>
      </c>
    </row>
    <row r="37" spans="1:3" x14ac:dyDescent="0.25">
      <c r="A37" s="60" t="s">
        <v>95</v>
      </c>
      <c r="B37" s="2"/>
      <c r="C37" s="2"/>
    </row>
    <row r="38" spans="1:3" x14ac:dyDescent="0.25">
      <c r="A38" s="3" t="s">
        <v>107</v>
      </c>
    </row>
    <row r="39" spans="1:3" x14ac:dyDescent="0.25">
      <c r="A39" s="3" t="s">
        <v>110</v>
      </c>
    </row>
    <row r="40" spans="1:3" x14ac:dyDescent="0.25">
      <c r="A40" s="3" t="s">
        <v>310</v>
      </c>
      <c r="B40" s="3" t="s">
        <v>379</v>
      </c>
    </row>
    <row r="41" spans="1:3" x14ac:dyDescent="0.25">
      <c r="A41" s="3" t="s">
        <v>380</v>
      </c>
    </row>
    <row r="43" spans="1:3" x14ac:dyDescent="0.25">
      <c r="A43" s="60" t="s">
        <v>96</v>
      </c>
      <c r="B43" s="2"/>
      <c r="C43" s="2"/>
    </row>
    <row r="44" spans="1:3" x14ac:dyDescent="0.25">
      <c r="A44" s="3" t="s">
        <v>108</v>
      </c>
    </row>
    <row r="45" spans="1:3" x14ac:dyDescent="0.25">
      <c r="A45" s="3" t="s">
        <v>111</v>
      </c>
    </row>
    <row r="46" spans="1:3" x14ac:dyDescent="0.25">
      <c r="A46" s="3" t="s">
        <v>381</v>
      </c>
    </row>
    <row r="47" spans="1:3" x14ac:dyDescent="0.25">
      <c r="A47" s="3" t="s">
        <v>310</v>
      </c>
      <c r="B47" s="3" t="s">
        <v>382</v>
      </c>
    </row>
    <row r="49" spans="2:4" s="5" customFormat="1" x14ac:dyDescent="0.25">
      <c r="D49" s="3"/>
    </row>
    <row r="50" spans="2:4" s="5" customFormat="1" x14ac:dyDescent="0.25">
      <c r="B50" s="2"/>
      <c r="C50" s="2"/>
      <c r="D50" s="3"/>
    </row>
    <row r="51" spans="2:4" s="5" customFormat="1" x14ac:dyDescent="0.25">
      <c r="D51" s="3"/>
    </row>
    <row r="52" spans="2:4" s="5" customFormat="1" x14ac:dyDescent="0.25">
      <c r="D52" s="3"/>
    </row>
    <row r="53" spans="2:4" s="5" customFormat="1" x14ac:dyDescent="0.25">
      <c r="D53" s="3"/>
    </row>
    <row r="54" spans="2:4" s="5" customFormat="1" x14ac:dyDescent="0.25">
      <c r="D54" s="3"/>
    </row>
    <row r="55" spans="2:4" s="5" customFormat="1" x14ac:dyDescent="0.25">
      <c r="D55" s="3"/>
    </row>
    <row r="56" spans="2:4" s="5" customFormat="1" x14ac:dyDescent="0.25">
      <c r="B56" s="2"/>
      <c r="C56" s="2"/>
      <c r="D56" s="3"/>
    </row>
    <row r="57" spans="2:4" s="5" customFormat="1" x14ac:dyDescent="0.25">
      <c r="D57" s="3"/>
    </row>
    <row r="58" spans="2:4" s="5" customFormat="1" x14ac:dyDescent="0.25">
      <c r="D58" s="3"/>
    </row>
    <row r="59" spans="2:4" s="5" customFormat="1" x14ac:dyDescent="0.25">
      <c r="D59" s="3"/>
    </row>
    <row r="60" spans="2:4" s="5" customFormat="1" x14ac:dyDescent="0.25">
      <c r="D60" s="3"/>
    </row>
    <row r="61" spans="2:4" s="5" customFormat="1" x14ac:dyDescent="0.25">
      <c r="D61" s="3"/>
    </row>
    <row r="62" spans="2:4" s="5" customFormat="1" x14ac:dyDescent="0.25">
      <c r="B62" s="2"/>
      <c r="C62" s="2"/>
      <c r="D62" s="3"/>
    </row>
    <row r="63" spans="2:4" s="5" customFormat="1" x14ac:dyDescent="0.25">
      <c r="D63" s="3"/>
    </row>
    <row r="64" spans="2:4" s="5" customFormat="1" x14ac:dyDescent="0.25">
      <c r="D64" s="3"/>
    </row>
    <row r="65" spans="2:4" s="5" customFormat="1" x14ac:dyDescent="0.25">
      <c r="D65" s="3"/>
    </row>
    <row r="66" spans="2:4" s="5" customFormat="1" x14ac:dyDescent="0.25">
      <c r="D66" s="3"/>
    </row>
    <row r="67" spans="2:4" s="5" customFormat="1" x14ac:dyDescent="0.25">
      <c r="D67" s="3"/>
    </row>
    <row r="68" spans="2:4" s="5" customFormat="1" x14ac:dyDescent="0.25">
      <c r="B68" s="2"/>
      <c r="C68" s="2"/>
      <c r="D68" s="3"/>
    </row>
    <row r="69" spans="2:4" s="5" customFormat="1" x14ac:dyDescent="0.25">
      <c r="D69" s="3"/>
    </row>
    <row r="70" spans="2:4" s="5" customFormat="1" x14ac:dyDescent="0.25">
      <c r="D70" s="3"/>
    </row>
    <row r="71" spans="2:4" s="5" customFormat="1" x14ac:dyDescent="0.25">
      <c r="D71" s="3"/>
    </row>
    <row r="72" spans="2:4" s="5" customFormat="1" x14ac:dyDescent="0.25">
      <c r="D72" s="3"/>
    </row>
    <row r="73" spans="2:4" s="5" customFormat="1" x14ac:dyDescent="0.25">
      <c r="D73" s="3"/>
    </row>
    <row r="74" spans="2:4" s="5" customFormat="1" x14ac:dyDescent="0.25">
      <c r="B74" s="2"/>
      <c r="C74" s="2"/>
      <c r="D74" s="3"/>
    </row>
    <row r="75" spans="2:4" s="5" customFormat="1" x14ac:dyDescent="0.25">
      <c r="D75" s="3"/>
    </row>
    <row r="76" spans="2:4" s="5" customFormat="1" x14ac:dyDescent="0.25">
      <c r="D76" s="3"/>
    </row>
    <row r="77" spans="2:4" s="5" customFormat="1" x14ac:dyDescent="0.25">
      <c r="D77" s="3"/>
    </row>
    <row r="78" spans="2:4" s="5" customFormat="1" x14ac:dyDescent="0.25">
      <c r="D78" s="3"/>
    </row>
    <row r="79" spans="2:4" s="5" customFormat="1" x14ac:dyDescent="0.25">
      <c r="D79" s="3"/>
    </row>
    <row r="80" spans="2:4" s="5" customFormat="1" x14ac:dyDescent="0.25">
      <c r="B80" s="2"/>
      <c r="C80" s="2"/>
      <c r="D80" s="3"/>
    </row>
    <row r="81" spans="2:4" s="5" customFormat="1" x14ac:dyDescent="0.25">
      <c r="D81" s="3"/>
    </row>
    <row r="82" spans="2:4" s="5" customFormat="1" x14ac:dyDescent="0.25">
      <c r="D82" s="3"/>
    </row>
    <row r="83" spans="2:4" s="5" customFormat="1" x14ac:dyDescent="0.25"/>
    <row r="84" spans="2:4" s="5" customFormat="1" x14ac:dyDescent="0.25"/>
    <row r="85" spans="2:4" s="5" customFormat="1" x14ac:dyDescent="0.25"/>
    <row r="86" spans="2:4" s="5" customFormat="1" x14ac:dyDescent="0.25">
      <c r="B86" s="2"/>
      <c r="C86" s="2"/>
      <c r="D86" s="2"/>
    </row>
    <row r="87" spans="2:4" s="5" customFormat="1" x14ac:dyDescent="0.25"/>
    <row r="88" spans="2:4" s="5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4"/>
  <sheetViews>
    <sheetView workbookViewId="0">
      <pane ySplit="1" topLeftCell="A53" activePane="bottomLeft" state="frozen"/>
      <selection pane="bottomLeft" activeCell="A62" sqref="A62"/>
    </sheetView>
  </sheetViews>
  <sheetFormatPr defaultRowHeight="15" x14ac:dyDescent="0.25"/>
  <cols>
    <col min="1" max="1" width="13.5703125" style="41" customWidth="1"/>
    <col min="2" max="2" width="7.85546875" style="41" bestFit="1" customWidth="1"/>
    <col min="3" max="3" width="5.7109375" style="41" customWidth="1"/>
    <col min="4" max="5" width="9.28515625" style="41" customWidth="1"/>
    <col min="6" max="7" width="10.7109375" style="43" customWidth="1"/>
    <col min="8" max="8" width="8.5703125" customWidth="1"/>
    <col min="9" max="9" width="39.28515625" style="7" customWidth="1"/>
    <col min="10" max="11" width="6.42578125" style="6" customWidth="1"/>
    <col min="12" max="12" width="39.28515625" style="7" customWidth="1"/>
  </cols>
  <sheetData>
    <row r="1" spans="1:12" x14ac:dyDescent="0.25">
      <c r="A1" s="38" t="s">
        <v>64</v>
      </c>
      <c r="B1" s="38" t="s">
        <v>65</v>
      </c>
      <c r="C1" s="38" t="s">
        <v>66</v>
      </c>
      <c r="D1" s="38" t="s">
        <v>67</v>
      </c>
      <c r="E1" s="38" t="s">
        <v>68</v>
      </c>
      <c r="F1" s="39" t="s">
        <v>69</v>
      </c>
      <c r="G1" s="39" t="s">
        <v>70</v>
      </c>
      <c r="H1" s="40"/>
      <c r="I1" s="44" t="s">
        <v>71</v>
      </c>
      <c r="J1" s="45" t="s">
        <v>72</v>
      </c>
      <c r="K1" s="45" t="s">
        <v>73</v>
      </c>
      <c r="L1" s="44" t="s">
        <v>74</v>
      </c>
    </row>
    <row r="2" spans="1:12" x14ac:dyDescent="0.25">
      <c r="A2" s="54"/>
      <c r="B2" s="54"/>
      <c r="C2" s="54"/>
      <c r="D2" s="54"/>
      <c r="E2" s="54"/>
      <c r="F2" s="55"/>
      <c r="G2" s="55"/>
      <c r="H2" s="56"/>
      <c r="I2" s="59" t="s">
        <v>146</v>
      </c>
      <c r="J2" s="58"/>
      <c r="K2" s="58"/>
      <c r="L2" s="57"/>
    </row>
    <row r="3" spans="1:12" x14ac:dyDescent="0.25">
      <c r="A3" s="41" t="s">
        <v>384</v>
      </c>
      <c r="B3" s="41">
        <v>1</v>
      </c>
      <c r="C3" s="42">
        <v>0.33333333333333331</v>
      </c>
      <c r="D3" s="47" t="s">
        <v>76</v>
      </c>
      <c r="E3" s="6" t="s">
        <v>385</v>
      </c>
      <c r="F3" s="43" t="s">
        <v>206</v>
      </c>
      <c r="G3" s="43" t="s">
        <v>207</v>
      </c>
      <c r="I3" s="3" t="str">
        <f>'G2'!D2</f>
        <v>Locul 1 - Grupa A - F</v>
      </c>
      <c r="L3" s="3" t="str">
        <f>'G2'!D5</f>
        <v>Locul 2 - Grupa C - F</v>
      </c>
    </row>
    <row r="4" spans="1:12" x14ac:dyDescent="0.25">
      <c r="A4" s="41" t="s">
        <v>384</v>
      </c>
      <c r="B4" s="41">
        <v>1</v>
      </c>
      <c r="C4" s="42">
        <v>0.375</v>
      </c>
      <c r="D4" s="47" t="s">
        <v>76</v>
      </c>
      <c r="E4" s="6" t="s">
        <v>386</v>
      </c>
      <c r="F4" s="43" t="s">
        <v>209</v>
      </c>
      <c r="G4" s="43" t="s">
        <v>208</v>
      </c>
      <c r="I4" s="3" t="str">
        <f>'G2'!D3</f>
        <v>Locul 1 - Grupa D - F</v>
      </c>
      <c r="L4" s="3" t="str">
        <f>'G2'!D4</f>
        <v>Locul 2 - Grupa B - F</v>
      </c>
    </row>
    <row r="5" spans="1:12" x14ac:dyDescent="0.25">
      <c r="A5" s="41" t="s">
        <v>384</v>
      </c>
      <c r="B5" s="41">
        <v>1</v>
      </c>
      <c r="C5" s="42">
        <v>0.41666666666666669</v>
      </c>
      <c r="D5" s="46" t="s">
        <v>75</v>
      </c>
      <c r="E5" s="6" t="s">
        <v>387</v>
      </c>
      <c r="F5" s="43" t="s">
        <v>241</v>
      </c>
      <c r="G5" s="43" t="s">
        <v>242</v>
      </c>
      <c r="I5" s="3" t="str">
        <f>'G2'!A45</f>
        <v>Locul 3 - Grupa H - M</v>
      </c>
      <c r="L5" s="3" t="str">
        <f>'G2'!A46</f>
        <v>Locul 4 - Grupa A - M</v>
      </c>
    </row>
    <row r="6" spans="1:12" x14ac:dyDescent="0.25">
      <c r="A6" s="41" t="s">
        <v>384</v>
      </c>
      <c r="B6" s="41">
        <v>2</v>
      </c>
      <c r="C6" s="42">
        <v>0.33333333333333331</v>
      </c>
      <c r="D6" s="47" t="s">
        <v>76</v>
      </c>
      <c r="E6" s="6" t="s">
        <v>388</v>
      </c>
      <c r="F6" s="43" t="s">
        <v>210</v>
      </c>
      <c r="G6" s="43" t="s">
        <v>211</v>
      </c>
      <c r="I6" s="3" t="str">
        <f>'G2'!D8</f>
        <v>Locul 1 - Grupa B - F</v>
      </c>
      <c r="L6" s="3" t="str">
        <f>'G2'!D11</f>
        <v>Locul 2 - Grupa D - F</v>
      </c>
    </row>
    <row r="7" spans="1:12" x14ac:dyDescent="0.25">
      <c r="A7" s="41" t="s">
        <v>384</v>
      </c>
      <c r="B7" s="41">
        <v>2</v>
      </c>
      <c r="C7" s="42">
        <v>0.375</v>
      </c>
      <c r="D7" s="47" t="s">
        <v>76</v>
      </c>
      <c r="E7" s="6" t="s">
        <v>389</v>
      </c>
      <c r="F7" s="43" t="s">
        <v>212</v>
      </c>
      <c r="G7" s="43" t="s">
        <v>213</v>
      </c>
      <c r="I7" s="3" t="str">
        <f>'G2'!D9</f>
        <v>Locul 1 - Grupa C - F</v>
      </c>
      <c r="L7" s="3" t="str">
        <f>'G2'!D10</f>
        <v>Locul 2 - Grupa A - F</v>
      </c>
    </row>
    <row r="8" spans="1:12" x14ac:dyDescent="0.25">
      <c r="A8" s="41" t="s">
        <v>384</v>
      </c>
      <c r="B8" s="41">
        <v>2</v>
      </c>
      <c r="C8" s="42">
        <v>0.41666666666666669</v>
      </c>
      <c r="D8" s="46" t="s">
        <v>75</v>
      </c>
      <c r="E8" s="6" t="s">
        <v>390</v>
      </c>
      <c r="F8" s="43" t="s">
        <v>231</v>
      </c>
      <c r="G8" s="43" t="s">
        <v>232</v>
      </c>
      <c r="I8" s="3" t="str">
        <f>'G2'!A27</f>
        <v>Locul 3 - Grupa E - M</v>
      </c>
      <c r="L8" s="3" t="str">
        <f>'G2'!A28</f>
        <v>Locul 4 - Grupa D - M</v>
      </c>
    </row>
    <row r="9" spans="1:12" x14ac:dyDescent="0.25">
      <c r="A9" s="41" t="s">
        <v>384</v>
      </c>
      <c r="B9" s="41">
        <v>3</v>
      </c>
      <c r="C9" s="42">
        <v>0.33333333333333331</v>
      </c>
      <c r="D9" s="70" t="s">
        <v>76</v>
      </c>
      <c r="E9" s="6" t="s">
        <v>391</v>
      </c>
      <c r="F9" s="43" t="s">
        <v>446</v>
      </c>
      <c r="G9" s="43" t="s">
        <v>447</v>
      </c>
      <c r="I9" s="3" t="str">
        <f>'G2'!D18</f>
        <v>Locul 4 - Grupa A - F</v>
      </c>
      <c r="L9" s="3" t="str">
        <f>'G2'!D15</f>
        <v>Locul 3 - Grupa B - F</v>
      </c>
    </row>
    <row r="10" spans="1:12" x14ac:dyDescent="0.25">
      <c r="A10" s="41" t="s">
        <v>384</v>
      </c>
      <c r="B10" s="41">
        <v>3</v>
      </c>
      <c r="C10" s="42">
        <v>0.375</v>
      </c>
      <c r="D10" s="70" t="s">
        <v>76</v>
      </c>
      <c r="E10" s="6" t="s">
        <v>392</v>
      </c>
      <c r="F10" s="43" t="s">
        <v>448</v>
      </c>
      <c r="G10" s="43" t="s">
        <v>449</v>
      </c>
      <c r="I10" s="3" t="str">
        <f>'G2'!D16</f>
        <v>Locul 3 - Grupa C - F</v>
      </c>
      <c r="L10" s="3" t="str">
        <f>'G2'!D17</f>
        <v>Locul 3 - Grupa D - F</v>
      </c>
    </row>
    <row r="11" spans="1:12" x14ac:dyDescent="0.25">
      <c r="A11" s="41" t="s">
        <v>384</v>
      </c>
      <c r="B11" s="41">
        <v>3</v>
      </c>
      <c r="C11" s="42">
        <v>0.41666666666666669</v>
      </c>
      <c r="D11" s="46" t="s">
        <v>75</v>
      </c>
      <c r="E11" s="6" t="s">
        <v>393</v>
      </c>
      <c r="F11" s="43" t="s">
        <v>237</v>
      </c>
      <c r="G11" s="43" t="s">
        <v>238</v>
      </c>
      <c r="I11" s="3" t="str">
        <f>'G2'!A38</f>
        <v>Locul 3 - Grupa C - M</v>
      </c>
      <c r="L11" s="3" t="str">
        <f>'G2'!A41</f>
        <v>Locul 4 - Grupa F - M</v>
      </c>
    </row>
    <row r="12" spans="1:12" x14ac:dyDescent="0.25">
      <c r="A12" s="41" t="s">
        <v>384</v>
      </c>
      <c r="B12" s="41">
        <v>4</v>
      </c>
      <c r="C12" s="42">
        <v>0.33333333333333331</v>
      </c>
      <c r="D12" s="46" t="s">
        <v>75</v>
      </c>
      <c r="E12" s="6" t="s">
        <v>394</v>
      </c>
      <c r="F12" s="43" t="s">
        <v>214</v>
      </c>
      <c r="G12" s="43" t="s">
        <v>215</v>
      </c>
      <c r="I12" s="3" t="str">
        <f>'G2'!A2</f>
        <v>Locul 1 - Grupa A - M</v>
      </c>
      <c r="L12" s="3" t="str">
        <f>'G2'!A5</f>
        <v>Locul 2 - Grupa H - M</v>
      </c>
    </row>
    <row r="13" spans="1:12" x14ac:dyDescent="0.25">
      <c r="A13" s="41" t="s">
        <v>384</v>
      </c>
      <c r="B13" s="41">
        <v>4</v>
      </c>
      <c r="C13" s="42">
        <v>0.375</v>
      </c>
      <c r="D13" s="46" t="s">
        <v>75</v>
      </c>
      <c r="E13" s="6" t="s">
        <v>395</v>
      </c>
      <c r="F13" s="43" t="s">
        <v>216</v>
      </c>
      <c r="G13" s="43" t="s">
        <v>217</v>
      </c>
      <c r="I13" s="3" t="str">
        <f>'G2'!A3</f>
        <v>Locul 1 - Grupa E - M</v>
      </c>
      <c r="L13" s="3" t="str">
        <f>'G2'!A4</f>
        <v>Locul 2 - Grupa D - M</v>
      </c>
    </row>
    <row r="14" spans="1:12" x14ac:dyDescent="0.25">
      <c r="A14" s="41" t="s">
        <v>384</v>
      </c>
      <c r="B14" s="41">
        <v>4</v>
      </c>
      <c r="C14" s="42">
        <v>0.41666666666666669</v>
      </c>
      <c r="D14" s="46" t="s">
        <v>75</v>
      </c>
      <c r="E14" s="6" t="s">
        <v>396</v>
      </c>
      <c r="F14" s="43" t="s">
        <v>218</v>
      </c>
      <c r="G14" s="43" t="s">
        <v>219</v>
      </c>
      <c r="I14" s="3" t="str">
        <f>'G2'!A14</f>
        <v>Locul 1 - Grupa C - M</v>
      </c>
      <c r="L14" s="3" t="str">
        <f>'G2'!A17</f>
        <v>Locul 2 - Grupa F - M</v>
      </c>
    </row>
    <row r="15" spans="1:12" x14ac:dyDescent="0.25">
      <c r="A15" s="41" t="s">
        <v>384</v>
      </c>
      <c r="B15" s="41">
        <v>5</v>
      </c>
      <c r="C15" s="42">
        <v>0.33333333333333331</v>
      </c>
      <c r="D15" s="46" t="s">
        <v>75</v>
      </c>
      <c r="E15" s="6" t="s">
        <v>397</v>
      </c>
      <c r="F15" s="43" t="s">
        <v>220</v>
      </c>
      <c r="G15" s="43" t="s">
        <v>221</v>
      </c>
      <c r="I15" s="3" t="str">
        <f>'G2'!A15</f>
        <v>Locul 1 - Grupa G - M</v>
      </c>
      <c r="L15" s="3" t="str">
        <f>'G2'!A16</f>
        <v>Locul 2 - Grupa B - M</v>
      </c>
    </row>
    <row r="16" spans="1:12" x14ac:dyDescent="0.25">
      <c r="A16" s="41" t="s">
        <v>384</v>
      </c>
      <c r="B16" s="41">
        <v>5</v>
      </c>
      <c r="C16" s="42">
        <v>0.375</v>
      </c>
      <c r="D16" s="46" t="s">
        <v>75</v>
      </c>
      <c r="E16" s="6" t="s">
        <v>398</v>
      </c>
      <c r="F16" s="43" t="s">
        <v>222</v>
      </c>
      <c r="G16" s="43" t="s">
        <v>223</v>
      </c>
      <c r="I16" s="3" t="str">
        <f>'G2'!A8</f>
        <v>Locul 1 - Grupa B - M</v>
      </c>
      <c r="L16" s="3" t="str">
        <f>'G2'!A11</f>
        <v>Locul 2 - Grupa G - M</v>
      </c>
    </row>
    <row r="17" spans="1:12" x14ac:dyDescent="0.25">
      <c r="A17" s="41" t="s">
        <v>384</v>
      </c>
      <c r="B17" s="41">
        <v>5</v>
      </c>
      <c r="C17" s="42">
        <v>0.41666666666666669</v>
      </c>
      <c r="D17" s="46" t="s">
        <v>75</v>
      </c>
      <c r="E17" s="6" t="s">
        <v>399</v>
      </c>
      <c r="F17" s="43" t="s">
        <v>224</v>
      </c>
      <c r="G17" s="43" t="s">
        <v>225</v>
      </c>
      <c r="I17" s="3" t="str">
        <f>'G2'!A9</f>
        <v>Locul 1 - Grupa F - M</v>
      </c>
      <c r="L17" s="3" t="str">
        <f>'G2'!A10</f>
        <v>Locul 2 - Grupa C - M</v>
      </c>
    </row>
    <row r="18" spans="1:12" x14ac:dyDescent="0.25">
      <c r="A18" s="41" t="s">
        <v>384</v>
      </c>
      <c r="B18" s="41">
        <v>6</v>
      </c>
      <c r="C18" s="42">
        <v>0.33333333333333331</v>
      </c>
      <c r="D18" s="46" t="s">
        <v>75</v>
      </c>
      <c r="E18" s="6" t="s">
        <v>400</v>
      </c>
      <c r="F18" s="43" t="s">
        <v>226</v>
      </c>
      <c r="G18" s="43" t="s">
        <v>227</v>
      </c>
      <c r="I18" s="3" t="str">
        <f>'G2'!A20</f>
        <v>Locul 1 - Grupa D - M</v>
      </c>
      <c r="L18" s="3" t="str">
        <f>'G2'!A23</f>
        <v>Locul 2 - Grupa E - M</v>
      </c>
    </row>
    <row r="19" spans="1:12" x14ac:dyDescent="0.25">
      <c r="A19" s="41" t="s">
        <v>384</v>
      </c>
      <c r="B19" s="41">
        <v>6</v>
      </c>
      <c r="C19" s="42">
        <v>0.375</v>
      </c>
      <c r="D19" s="46" t="s">
        <v>75</v>
      </c>
      <c r="E19" s="6" t="s">
        <v>401</v>
      </c>
      <c r="F19" s="43" t="s">
        <v>228</v>
      </c>
      <c r="G19" s="43" t="s">
        <v>229</v>
      </c>
      <c r="I19" s="3" t="str">
        <f>'G2'!A21</f>
        <v>Locul 1 - Grupa H - M</v>
      </c>
      <c r="L19" s="3" t="str">
        <f>'G2'!A22</f>
        <v>Locul 2 - Grupa A - M</v>
      </c>
    </row>
    <row r="20" spans="1:12" x14ac:dyDescent="0.25">
      <c r="A20" s="41" t="s">
        <v>384</v>
      </c>
      <c r="B20" s="41">
        <v>7</v>
      </c>
      <c r="C20" s="42">
        <v>0.33333333333333331</v>
      </c>
      <c r="D20" s="46" t="s">
        <v>75</v>
      </c>
      <c r="E20" s="6" t="s">
        <v>402</v>
      </c>
      <c r="F20" s="43" t="s">
        <v>233</v>
      </c>
      <c r="G20" s="43" t="s">
        <v>234</v>
      </c>
      <c r="I20" s="3" t="str">
        <f>'G2'!A32</f>
        <v>Locul 3 - Grupa B - M</v>
      </c>
      <c r="L20" s="3" t="str">
        <f>'G2'!A35</f>
        <v>Locul 4 - Grupa G - M</v>
      </c>
    </row>
    <row r="21" spans="1:12" x14ac:dyDescent="0.25">
      <c r="A21" s="41" t="s">
        <v>384</v>
      </c>
      <c r="B21" s="41">
        <v>7</v>
      </c>
      <c r="C21" s="42">
        <v>0.375</v>
      </c>
      <c r="D21" s="46" t="s">
        <v>75</v>
      </c>
      <c r="E21" s="6" t="s">
        <v>403</v>
      </c>
      <c r="F21" s="43" t="s">
        <v>235</v>
      </c>
      <c r="G21" s="43" t="s">
        <v>236</v>
      </c>
      <c r="I21" s="3" t="str">
        <f>'G2'!A33</f>
        <v>Locul 3 - Grupa F - M</v>
      </c>
      <c r="L21" s="3" t="str">
        <f>'G2'!A34</f>
        <v>Locul 4 - Grupa C - M</v>
      </c>
    </row>
    <row r="22" spans="1:12" x14ac:dyDescent="0.25">
      <c r="A22" s="48"/>
      <c r="B22" s="48"/>
      <c r="C22" s="49"/>
      <c r="D22" s="50"/>
      <c r="E22" s="50"/>
      <c r="F22" s="51"/>
      <c r="G22" s="51"/>
      <c r="H22" s="52"/>
      <c r="I22" s="59" t="s">
        <v>147</v>
      </c>
      <c r="J22" s="50"/>
      <c r="K22" s="50"/>
      <c r="L22" s="53"/>
    </row>
    <row r="23" spans="1:12" x14ac:dyDescent="0.25">
      <c r="A23" s="41" t="s">
        <v>384</v>
      </c>
      <c r="B23" s="41">
        <v>1</v>
      </c>
      <c r="C23" s="42">
        <v>0.70833333333333337</v>
      </c>
      <c r="D23" s="46" t="s">
        <v>75</v>
      </c>
      <c r="E23" s="6" t="s">
        <v>404</v>
      </c>
      <c r="F23" s="43" t="s">
        <v>236</v>
      </c>
      <c r="G23" s="43" t="s">
        <v>233</v>
      </c>
      <c r="I23" s="3" t="str">
        <f>'G2'!A34</f>
        <v>Locul 4 - Grupa C - M</v>
      </c>
      <c r="L23" s="3" t="str">
        <f>'G2'!A32</f>
        <v>Locul 3 - Grupa B - M</v>
      </c>
    </row>
    <row r="24" spans="1:12" x14ac:dyDescent="0.25">
      <c r="A24" s="41" t="s">
        <v>384</v>
      </c>
      <c r="B24" s="41">
        <v>1</v>
      </c>
      <c r="C24" s="42">
        <v>0.75</v>
      </c>
      <c r="D24" s="46" t="s">
        <v>75</v>
      </c>
      <c r="E24" s="6" t="s">
        <v>405</v>
      </c>
      <c r="F24" s="43" t="s">
        <v>234</v>
      </c>
      <c r="G24" s="43" t="s">
        <v>235</v>
      </c>
      <c r="I24" s="3" t="str">
        <f>'G2'!A35</f>
        <v>Locul 4 - Grupa G - M</v>
      </c>
      <c r="L24" s="3" t="str">
        <f>'G2'!A33</f>
        <v>Locul 3 - Grupa F - M</v>
      </c>
    </row>
    <row r="25" spans="1:12" x14ac:dyDescent="0.25">
      <c r="A25" s="41" t="s">
        <v>384</v>
      </c>
      <c r="B25" s="41">
        <v>1</v>
      </c>
      <c r="C25" s="42">
        <v>0.79166666666666663</v>
      </c>
      <c r="D25" s="46" t="s">
        <v>75</v>
      </c>
      <c r="E25" s="6" t="s">
        <v>406</v>
      </c>
      <c r="F25" s="43" t="s">
        <v>242</v>
      </c>
      <c r="G25" s="43" t="s">
        <v>240</v>
      </c>
      <c r="I25" s="3" t="str">
        <f>'G2'!A46</f>
        <v>Locul 4 - Grupa A - M</v>
      </c>
      <c r="L25" s="3" t="str">
        <f>'G2'!A44</f>
        <v>Locul 3 - Grupa D - M</v>
      </c>
    </row>
    <row r="26" spans="1:12" x14ac:dyDescent="0.25">
      <c r="A26" s="41" t="s">
        <v>384</v>
      </c>
      <c r="B26" s="41">
        <v>2</v>
      </c>
      <c r="C26" s="42">
        <v>0.70833333333333337</v>
      </c>
      <c r="D26" s="46" t="s">
        <v>75</v>
      </c>
      <c r="E26" s="6" t="s">
        <v>407</v>
      </c>
      <c r="F26" s="43" t="s">
        <v>221</v>
      </c>
      <c r="G26" s="43" t="s">
        <v>218</v>
      </c>
      <c r="I26" s="3" t="str">
        <f>'G2'!A16</f>
        <v>Locul 2 - Grupa B - M</v>
      </c>
      <c r="L26" s="3" t="str">
        <f>'G2'!A14</f>
        <v>Locul 1 - Grupa C - M</v>
      </c>
    </row>
    <row r="27" spans="1:12" x14ac:dyDescent="0.25">
      <c r="A27" s="41" t="s">
        <v>384</v>
      </c>
      <c r="B27" s="41">
        <v>2</v>
      </c>
      <c r="C27" s="42">
        <v>0.75</v>
      </c>
      <c r="D27" s="46" t="s">
        <v>75</v>
      </c>
      <c r="E27" s="6" t="s">
        <v>408</v>
      </c>
      <c r="F27" s="43" t="s">
        <v>219</v>
      </c>
      <c r="G27" s="43" t="s">
        <v>220</v>
      </c>
      <c r="I27" s="3" t="str">
        <f>'G2'!A17</f>
        <v>Locul 2 - Grupa F - M</v>
      </c>
      <c r="L27" s="3" t="str">
        <f>'G2'!A15</f>
        <v>Locul 1 - Grupa G - M</v>
      </c>
    </row>
    <row r="28" spans="1:12" x14ac:dyDescent="0.25">
      <c r="A28" s="41" t="s">
        <v>384</v>
      </c>
      <c r="B28" s="41">
        <v>2</v>
      </c>
      <c r="C28" s="42">
        <v>0.79166666666666663</v>
      </c>
      <c r="D28" s="46" t="s">
        <v>75</v>
      </c>
      <c r="E28" s="6" t="s">
        <v>409</v>
      </c>
      <c r="F28" s="43" t="s">
        <v>238</v>
      </c>
      <c r="G28" s="43" t="s">
        <v>239</v>
      </c>
      <c r="I28" s="3" t="str">
        <f>'G2'!A41</f>
        <v>Locul 4 - Grupa F - M</v>
      </c>
      <c r="L28" s="3" t="str">
        <f>'G2'!A39</f>
        <v>Locul 3 - Grupa G - M</v>
      </c>
    </row>
    <row r="29" spans="1:12" x14ac:dyDescent="0.25">
      <c r="A29" s="41" t="s">
        <v>384</v>
      </c>
      <c r="B29" s="41">
        <v>3</v>
      </c>
      <c r="C29" s="42">
        <v>0.70833333333333337</v>
      </c>
      <c r="D29" s="70" t="s">
        <v>76</v>
      </c>
      <c r="E29" s="6" t="s">
        <v>410</v>
      </c>
      <c r="F29" s="43" t="s">
        <v>450</v>
      </c>
      <c r="G29" s="43" t="s">
        <v>446</v>
      </c>
      <c r="I29" s="3" t="str">
        <f>'G2'!D14</f>
        <v>Locul 3 - Grupa A - F</v>
      </c>
      <c r="L29" s="3" t="str">
        <f>'G2'!D18</f>
        <v>Locul 4 - Grupa A - F</v>
      </c>
    </row>
    <row r="30" spans="1:12" x14ac:dyDescent="0.25">
      <c r="A30" s="41" t="s">
        <v>384</v>
      </c>
      <c r="B30" s="41">
        <v>3</v>
      </c>
      <c r="C30" s="42">
        <v>0.75</v>
      </c>
      <c r="D30" s="70" t="s">
        <v>76</v>
      </c>
      <c r="E30" s="6" t="s">
        <v>411</v>
      </c>
      <c r="F30" s="43" t="s">
        <v>447</v>
      </c>
      <c r="G30" s="43" t="s">
        <v>448</v>
      </c>
      <c r="I30" s="3" t="str">
        <f>'G2'!D15</f>
        <v>Locul 3 - Grupa B - F</v>
      </c>
      <c r="L30" s="3" t="str">
        <f>'G2'!D16</f>
        <v>Locul 3 - Grupa C - F</v>
      </c>
    </row>
    <row r="31" spans="1:12" x14ac:dyDescent="0.25">
      <c r="A31" s="41" t="s">
        <v>384</v>
      </c>
      <c r="B31" s="41">
        <v>3</v>
      </c>
      <c r="C31" s="42">
        <v>0.79166666666666663</v>
      </c>
      <c r="D31" s="46" t="s">
        <v>75</v>
      </c>
      <c r="E31" s="6" t="s">
        <v>412</v>
      </c>
      <c r="F31" s="43" t="s">
        <v>232</v>
      </c>
      <c r="G31" s="43" t="s">
        <v>230</v>
      </c>
      <c r="I31" s="3" t="str">
        <f>'G2'!A28</f>
        <v>Locul 4 - Grupa D - M</v>
      </c>
      <c r="L31" s="3" t="str">
        <f>'G2'!A26</f>
        <v>Locul 3 - Grupa A - M</v>
      </c>
    </row>
    <row r="32" spans="1:12" x14ac:dyDescent="0.25">
      <c r="A32" s="41" t="s">
        <v>384</v>
      </c>
      <c r="B32" s="41">
        <v>4</v>
      </c>
      <c r="C32" s="42">
        <v>0.70833333333333337</v>
      </c>
      <c r="D32" s="47" t="s">
        <v>76</v>
      </c>
      <c r="E32" s="6" t="s">
        <v>413</v>
      </c>
      <c r="F32" s="43" t="s">
        <v>213</v>
      </c>
      <c r="G32" s="43" t="s">
        <v>210</v>
      </c>
      <c r="I32" s="3" t="str">
        <f>'G2'!D10</f>
        <v>Locul 2 - Grupa A - F</v>
      </c>
      <c r="L32" s="3" t="str">
        <f>'G2'!D8</f>
        <v>Locul 1 - Grupa B - F</v>
      </c>
    </row>
    <row r="33" spans="1:12" x14ac:dyDescent="0.25">
      <c r="A33" s="41" t="s">
        <v>384</v>
      </c>
      <c r="B33" s="41">
        <v>4</v>
      </c>
      <c r="C33" s="42">
        <v>0.75</v>
      </c>
      <c r="D33" s="47" t="s">
        <v>76</v>
      </c>
      <c r="E33" s="6" t="s">
        <v>414</v>
      </c>
      <c r="F33" s="43" t="s">
        <v>211</v>
      </c>
      <c r="G33" s="43" t="s">
        <v>212</v>
      </c>
      <c r="I33" s="3" t="str">
        <f>'G2'!D5</f>
        <v>Locul 2 - Grupa C - F</v>
      </c>
      <c r="L33" s="3" t="str">
        <f>'G2'!D9</f>
        <v>Locul 1 - Grupa C - F</v>
      </c>
    </row>
    <row r="34" spans="1:12" x14ac:dyDescent="0.25">
      <c r="A34" s="41" t="s">
        <v>384</v>
      </c>
      <c r="B34" s="41">
        <v>4</v>
      </c>
      <c r="C34" s="42">
        <v>0.79166666666666663</v>
      </c>
      <c r="D34" s="47" t="s">
        <v>76</v>
      </c>
      <c r="E34" s="6" t="s">
        <v>415</v>
      </c>
      <c r="F34" s="43" t="s">
        <v>208</v>
      </c>
      <c r="G34" s="43" t="s">
        <v>206</v>
      </c>
      <c r="I34" s="3" t="str">
        <f>'G2'!D4</f>
        <v>Locul 2 - Grupa B - F</v>
      </c>
      <c r="L34" s="3" t="str">
        <f>'G2'!D2</f>
        <v>Locul 1 - Grupa A - F</v>
      </c>
    </row>
    <row r="35" spans="1:12" x14ac:dyDescent="0.25">
      <c r="A35" s="41" t="s">
        <v>384</v>
      </c>
      <c r="B35" s="41">
        <v>5</v>
      </c>
      <c r="C35" s="42">
        <v>0.70833333333333337</v>
      </c>
      <c r="D35" s="47" t="s">
        <v>76</v>
      </c>
      <c r="E35" s="6" t="s">
        <v>416</v>
      </c>
      <c r="F35" s="43" t="s">
        <v>207</v>
      </c>
      <c r="G35" s="43" t="s">
        <v>209</v>
      </c>
      <c r="I35" s="3" t="str">
        <f>'G2'!D5</f>
        <v>Locul 2 - Grupa C - F</v>
      </c>
      <c r="L35" s="3" t="str">
        <f>'G2'!D3</f>
        <v>Locul 1 - Grupa D - F</v>
      </c>
    </row>
    <row r="36" spans="1:12" x14ac:dyDescent="0.25">
      <c r="A36" s="41" t="s">
        <v>384</v>
      </c>
      <c r="B36" s="41">
        <v>5</v>
      </c>
      <c r="C36" s="42">
        <v>0.75</v>
      </c>
      <c r="D36" s="46" t="s">
        <v>75</v>
      </c>
      <c r="E36" s="6" t="s">
        <v>417</v>
      </c>
      <c r="F36" s="43" t="s">
        <v>217</v>
      </c>
      <c r="G36" s="43" t="s">
        <v>214</v>
      </c>
      <c r="I36" s="3" t="str">
        <f>'G2'!A4</f>
        <v>Locul 2 - Grupa D - M</v>
      </c>
      <c r="L36" s="3" t="str">
        <f>'G2'!A2</f>
        <v>Locul 1 - Grupa A - M</v>
      </c>
    </row>
    <row r="37" spans="1:12" x14ac:dyDescent="0.25">
      <c r="A37" s="41" t="s">
        <v>384</v>
      </c>
      <c r="B37" s="41">
        <v>5</v>
      </c>
      <c r="C37" s="42">
        <v>0.79166666666666663</v>
      </c>
      <c r="D37" s="46" t="s">
        <v>75</v>
      </c>
      <c r="E37" s="6" t="s">
        <v>418</v>
      </c>
      <c r="F37" s="43" t="s">
        <v>215</v>
      </c>
      <c r="G37" s="43" t="s">
        <v>216</v>
      </c>
      <c r="I37" s="3" t="str">
        <f>'G2'!A5</f>
        <v>Locul 2 - Grupa H - M</v>
      </c>
      <c r="L37" s="3" t="str">
        <f>'G2'!A3</f>
        <v>Locul 1 - Grupa E - M</v>
      </c>
    </row>
    <row r="38" spans="1:12" x14ac:dyDescent="0.25">
      <c r="A38" s="41" t="s">
        <v>384</v>
      </c>
      <c r="B38" s="41">
        <v>6</v>
      </c>
      <c r="C38" s="42">
        <v>0.70833333333333337</v>
      </c>
      <c r="D38" s="46" t="s">
        <v>75</v>
      </c>
      <c r="E38" s="6" t="s">
        <v>419</v>
      </c>
      <c r="F38" s="43" t="s">
        <v>225</v>
      </c>
      <c r="G38" s="43" t="s">
        <v>222</v>
      </c>
      <c r="I38" s="3" t="str">
        <f>'G2'!A10</f>
        <v>Locul 2 - Grupa C - M</v>
      </c>
      <c r="L38" s="3" t="str">
        <f>'G2'!A8</f>
        <v>Locul 1 - Grupa B - M</v>
      </c>
    </row>
    <row r="39" spans="1:12" x14ac:dyDescent="0.25">
      <c r="A39" s="41" t="s">
        <v>384</v>
      </c>
      <c r="B39" s="41">
        <v>6</v>
      </c>
      <c r="C39" s="42">
        <v>0.75</v>
      </c>
      <c r="D39" s="46" t="s">
        <v>75</v>
      </c>
      <c r="E39" s="6" t="s">
        <v>420</v>
      </c>
      <c r="F39" s="43" t="s">
        <v>223</v>
      </c>
      <c r="G39" s="43" t="s">
        <v>224</v>
      </c>
      <c r="I39" s="3" t="str">
        <f>'G2'!A11</f>
        <v>Locul 2 - Grupa G - M</v>
      </c>
      <c r="L39" s="3" t="str">
        <f>'G2'!A9</f>
        <v>Locul 1 - Grupa F - M</v>
      </c>
    </row>
    <row r="40" spans="1:12" x14ac:dyDescent="0.25">
      <c r="A40" s="41" t="s">
        <v>384</v>
      </c>
      <c r="B40" s="41">
        <v>7</v>
      </c>
      <c r="C40" s="42">
        <v>0.70833333333333337</v>
      </c>
      <c r="D40" s="46" t="s">
        <v>75</v>
      </c>
      <c r="E40" s="6" t="s">
        <v>421</v>
      </c>
      <c r="F40" s="43" t="s">
        <v>229</v>
      </c>
      <c r="G40" s="43" t="s">
        <v>226</v>
      </c>
      <c r="I40" s="3" t="str">
        <f>'G2'!A22</f>
        <v>Locul 2 - Grupa A - M</v>
      </c>
      <c r="L40" s="3" t="str">
        <f>'G2'!A20</f>
        <v>Locul 1 - Grupa D - M</v>
      </c>
    </row>
    <row r="41" spans="1:12" x14ac:dyDescent="0.25">
      <c r="A41" s="41" t="s">
        <v>384</v>
      </c>
      <c r="B41" s="41">
        <v>7</v>
      </c>
      <c r="C41" s="42">
        <v>0.75</v>
      </c>
      <c r="D41" s="46" t="s">
        <v>75</v>
      </c>
      <c r="E41" s="6" t="s">
        <v>422</v>
      </c>
      <c r="F41" s="43" t="s">
        <v>227</v>
      </c>
      <c r="G41" s="43" t="s">
        <v>228</v>
      </c>
      <c r="I41" s="3" t="str">
        <f>'G2'!A23</f>
        <v>Locul 2 - Grupa E - M</v>
      </c>
      <c r="L41" s="3" t="str">
        <f>'G2'!A21</f>
        <v>Locul 1 - Grupa H - M</v>
      </c>
    </row>
    <row r="42" spans="1:12" x14ac:dyDescent="0.25">
      <c r="A42" s="48"/>
      <c r="B42" s="48"/>
      <c r="C42" s="49"/>
      <c r="D42" s="50"/>
      <c r="E42" s="50"/>
      <c r="F42" s="51"/>
      <c r="G42" s="51"/>
      <c r="H42" s="52"/>
      <c r="I42" s="59" t="s">
        <v>148</v>
      </c>
      <c r="J42" s="50"/>
      <c r="K42" s="50"/>
      <c r="L42" s="53"/>
    </row>
    <row r="43" spans="1:12" x14ac:dyDescent="0.25">
      <c r="A43" s="41" t="s">
        <v>423</v>
      </c>
      <c r="B43" s="41">
        <v>1</v>
      </c>
      <c r="C43" s="42">
        <v>0.33333333333333331</v>
      </c>
      <c r="D43" s="46" t="s">
        <v>75</v>
      </c>
      <c r="E43" s="6" t="s">
        <v>424</v>
      </c>
      <c r="F43" s="43" t="s">
        <v>229</v>
      </c>
      <c r="G43" s="43" t="s">
        <v>227</v>
      </c>
      <c r="I43" s="3" t="str">
        <f>'G2'!A22</f>
        <v>Locul 2 - Grupa A - M</v>
      </c>
      <c r="L43" s="3" t="str">
        <f>'G2'!A23</f>
        <v>Locul 2 - Grupa E - M</v>
      </c>
    </row>
    <row r="44" spans="1:12" x14ac:dyDescent="0.25">
      <c r="A44" s="41" t="s">
        <v>423</v>
      </c>
      <c r="B44" s="41">
        <v>1</v>
      </c>
      <c r="C44" s="42">
        <v>0.375</v>
      </c>
      <c r="D44" s="46" t="s">
        <v>75</v>
      </c>
      <c r="E44" s="6" t="s">
        <v>425</v>
      </c>
      <c r="F44" s="43" t="s">
        <v>226</v>
      </c>
      <c r="G44" s="43" t="s">
        <v>228</v>
      </c>
      <c r="I44" s="3" t="str">
        <f>'G2'!A20</f>
        <v>Locul 1 - Grupa D - M</v>
      </c>
      <c r="L44" s="3" t="str">
        <f>'G2'!A21</f>
        <v>Locul 1 - Grupa H - M</v>
      </c>
    </row>
    <row r="45" spans="1:12" x14ac:dyDescent="0.25">
      <c r="A45" s="41" t="s">
        <v>423</v>
      </c>
      <c r="B45" s="41">
        <v>1</v>
      </c>
      <c r="C45" s="42">
        <v>0.41666666666666669</v>
      </c>
      <c r="D45" s="46" t="s">
        <v>75</v>
      </c>
      <c r="E45" s="6" t="s">
        <v>426</v>
      </c>
      <c r="F45" s="43" t="s">
        <v>230</v>
      </c>
      <c r="G45" s="43" t="s">
        <v>231</v>
      </c>
      <c r="I45" s="3" t="str">
        <f>'G2'!A26</f>
        <v>Locul 3 - Grupa A - M</v>
      </c>
      <c r="L45" s="3" t="str">
        <f>'G2'!A27</f>
        <v>Locul 3 - Grupa E - M</v>
      </c>
    </row>
    <row r="46" spans="1:12" x14ac:dyDescent="0.25">
      <c r="A46" s="41" t="s">
        <v>423</v>
      </c>
      <c r="B46" s="41">
        <v>2</v>
      </c>
      <c r="C46" s="42">
        <v>0.33333333333333331</v>
      </c>
      <c r="D46" s="46" t="s">
        <v>75</v>
      </c>
      <c r="E46" s="6" t="s">
        <v>427</v>
      </c>
      <c r="F46" s="43" t="s">
        <v>221</v>
      </c>
      <c r="G46" s="43" t="s">
        <v>219</v>
      </c>
      <c r="I46" s="3" t="str">
        <f>'G2'!A16</f>
        <v>Locul 2 - Grupa B - M</v>
      </c>
      <c r="L46" s="3" t="str">
        <f>'G2'!A17</f>
        <v>Locul 2 - Grupa F - M</v>
      </c>
    </row>
    <row r="47" spans="1:12" x14ac:dyDescent="0.25">
      <c r="A47" s="41" t="s">
        <v>423</v>
      </c>
      <c r="B47" s="41">
        <v>2</v>
      </c>
      <c r="C47" s="42">
        <v>0.375</v>
      </c>
      <c r="D47" s="46" t="s">
        <v>75</v>
      </c>
      <c r="E47" s="6" t="s">
        <v>428</v>
      </c>
      <c r="F47" s="43" t="s">
        <v>218</v>
      </c>
      <c r="G47" s="43" t="s">
        <v>220</v>
      </c>
      <c r="I47" s="3" t="str">
        <f>'G2'!A14</f>
        <v>Locul 1 - Grupa C - M</v>
      </c>
      <c r="L47" s="3" t="str">
        <f>'G2'!A15</f>
        <v>Locul 1 - Grupa G - M</v>
      </c>
    </row>
    <row r="48" spans="1:12" x14ac:dyDescent="0.25">
      <c r="A48" s="41" t="s">
        <v>423</v>
      </c>
      <c r="B48" s="41">
        <v>2</v>
      </c>
      <c r="C48" s="42">
        <v>0.41666666666666669</v>
      </c>
      <c r="D48" s="46" t="s">
        <v>75</v>
      </c>
      <c r="E48" s="6" t="s">
        <v>429</v>
      </c>
      <c r="F48" s="43" t="s">
        <v>237</v>
      </c>
      <c r="G48" s="43" t="s">
        <v>239</v>
      </c>
      <c r="I48" s="3" t="str">
        <f>'G2'!A38</f>
        <v>Locul 3 - Grupa C - M</v>
      </c>
      <c r="L48" s="3" t="str">
        <f>'G2'!A39</f>
        <v>Locul 3 - Grupa G - M</v>
      </c>
    </row>
    <row r="49" spans="1:12" x14ac:dyDescent="0.25">
      <c r="A49" s="41" t="s">
        <v>423</v>
      </c>
      <c r="B49" s="41">
        <v>3</v>
      </c>
      <c r="C49" s="42">
        <v>0.33333333333333331</v>
      </c>
      <c r="D49" s="46" t="s">
        <v>75</v>
      </c>
      <c r="E49" s="6" t="s">
        <v>430</v>
      </c>
      <c r="F49" s="43" t="s">
        <v>217</v>
      </c>
      <c r="G49" s="43" t="s">
        <v>215</v>
      </c>
      <c r="I49" s="3" t="str">
        <f>'G2'!A4</f>
        <v>Locul 2 - Grupa D - M</v>
      </c>
      <c r="L49" s="3" t="str">
        <f>'G2'!A5</f>
        <v>Locul 2 - Grupa H - M</v>
      </c>
    </row>
    <row r="50" spans="1:12" x14ac:dyDescent="0.25">
      <c r="A50" s="41" t="s">
        <v>423</v>
      </c>
      <c r="B50" s="41">
        <v>3</v>
      </c>
      <c r="C50" s="42">
        <v>0.375</v>
      </c>
      <c r="D50" s="46" t="s">
        <v>75</v>
      </c>
      <c r="E50" s="6" t="s">
        <v>431</v>
      </c>
      <c r="F50" s="43" t="s">
        <v>214</v>
      </c>
      <c r="G50" s="43" t="s">
        <v>216</v>
      </c>
      <c r="I50" s="3" t="str">
        <f>'G2'!A2</f>
        <v>Locul 1 - Grupa A - M</v>
      </c>
      <c r="L50" s="3" t="str">
        <f>'G2'!A3</f>
        <v>Locul 1 - Grupa E - M</v>
      </c>
    </row>
    <row r="51" spans="1:12" x14ac:dyDescent="0.25">
      <c r="A51" s="41" t="s">
        <v>423</v>
      </c>
      <c r="B51" s="41">
        <v>3</v>
      </c>
      <c r="C51" s="42">
        <v>0.41666666666666669</v>
      </c>
      <c r="D51" s="46" t="s">
        <v>75</v>
      </c>
      <c r="E51" s="6" t="s">
        <v>432</v>
      </c>
      <c r="F51" s="43" t="s">
        <v>240</v>
      </c>
      <c r="G51" s="43" t="s">
        <v>241</v>
      </c>
      <c r="I51" s="3" t="str">
        <f>'G2'!A44</f>
        <v>Locul 3 - Grupa D - M</v>
      </c>
      <c r="L51" s="3" t="str">
        <f>'G2'!A45</f>
        <v>Locul 3 - Grupa H - M</v>
      </c>
    </row>
    <row r="52" spans="1:12" x14ac:dyDescent="0.25">
      <c r="A52" s="41" t="s">
        <v>423</v>
      </c>
      <c r="B52" s="41">
        <v>4</v>
      </c>
      <c r="C52" s="42">
        <v>0.33333333333333331</v>
      </c>
      <c r="D52" s="47" t="s">
        <v>76</v>
      </c>
      <c r="E52" s="6" t="s">
        <v>433</v>
      </c>
      <c r="F52" s="43" t="s">
        <v>208</v>
      </c>
      <c r="G52" s="43" t="s">
        <v>207</v>
      </c>
      <c r="I52" s="3" t="str">
        <f>'G2'!D4</f>
        <v>Locul 2 - Grupa B - F</v>
      </c>
      <c r="L52" s="3" t="str">
        <f>'G2'!D5</f>
        <v>Locul 2 - Grupa C - F</v>
      </c>
    </row>
    <row r="53" spans="1:12" x14ac:dyDescent="0.25">
      <c r="A53" s="41" t="s">
        <v>423</v>
      </c>
      <c r="B53" s="41">
        <v>4</v>
      </c>
      <c r="C53" s="42">
        <v>0.375</v>
      </c>
      <c r="D53" s="47" t="s">
        <v>76</v>
      </c>
      <c r="E53" s="6" t="s">
        <v>434</v>
      </c>
      <c r="F53" s="43" t="s">
        <v>206</v>
      </c>
      <c r="G53" s="43" t="s">
        <v>209</v>
      </c>
      <c r="I53" s="3" t="str">
        <f>'G2'!D2</f>
        <v>Locul 1 - Grupa A - F</v>
      </c>
      <c r="L53" s="3" t="str">
        <f>'G2'!D3</f>
        <v>Locul 1 - Grupa D - F</v>
      </c>
    </row>
    <row r="54" spans="1:12" x14ac:dyDescent="0.25">
      <c r="A54" s="41" t="s">
        <v>423</v>
      </c>
      <c r="B54" s="41">
        <v>4</v>
      </c>
      <c r="C54" s="42">
        <v>0.41666666666666669</v>
      </c>
      <c r="D54" s="46" t="s">
        <v>75</v>
      </c>
      <c r="E54" s="6" t="s">
        <v>435</v>
      </c>
      <c r="F54" s="43" t="s">
        <v>225</v>
      </c>
      <c r="G54" s="43" t="s">
        <v>223</v>
      </c>
      <c r="I54" s="3" t="str">
        <f>'G2'!A10</f>
        <v>Locul 2 - Grupa C - M</v>
      </c>
      <c r="L54" s="3" t="str">
        <f>'G2'!A11</f>
        <v>Locul 2 - Grupa G - M</v>
      </c>
    </row>
    <row r="55" spans="1:12" x14ac:dyDescent="0.25">
      <c r="A55" s="41" t="s">
        <v>423</v>
      </c>
      <c r="B55" s="41">
        <v>5</v>
      </c>
      <c r="C55" s="42">
        <v>0.33333333333333331</v>
      </c>
      <c r="D55" s="46" t="s">
        <v>75</v>
      </c>
      <c r="E55" s="6" t="s">
        <v>436</v>
      </c>
      <c r="F55" s="43" t="s">
        <v>222</v>
      </c>
      <c r="G55" s="43" t="s">
        <v>224</v>
      </c>
      <c r="I55" s="3" t="str">
        <f>'G2'!A8</f>
        <v>Locul 1 - Grupa B - M</v>
      </c>
      <c r="L55" s="3" t="str">
        <f>'G2'!A9</f>
        <v>Locul 1 - Grupa F - M</v>
      </c>
    </row>
    <row r="56" spans="1:12" x14ac:dyDescent="0.25">
      <c r="A56" s="41" t="s">
        <v>423</v>
      </c>
      <c r="B56" s="41">
        <v>5</v>
      </c>
      <c r="C56" s="42">
        <v>0.375</v>
      </c>
      <c r="D56" s="47" t="s">
        <v>76</v>
      </c>
      <c r="E56" s="6" t="s">
        <v>437</v>
      </c>
      <c r="F56" s="43" t="s">
        <v>213</v>
      </c>
      <c r="G56" s="43" t="s">
        <v>211</v>
      </c>
      <c r="I56" s="3" t="str">
        <f>'G2'!D10</f>
        <v>Locul 2 - Grupa A - F</v>
      </c>
      <c r="L56" s="3" t="str">
        <f>'G2'!D11</f>
        <v>Locul 2 - Grupa D - F</v>
      </c>
    </row>
    <row r="57" spans="1:12" x14ac:dyDescent="0.25">
      <c r="A57" s="41" t="s">
        <v>423</v>
      </c>
      <c r="B57" s="41">
        <v>5</v>
      </c>
      <c r="C57" s="42">
        <v>0.41666666666666669</v>
      </c>
      <c r="D57" s="47" t="s">
        <v>76</v>
      </c>
      <c r="E57" s="6" t="s">
        <v>438</v>
      </c>
      <c r="F57" s="43" t="s">
        <v>210</v>
      </c>
      <c r="G57" s="43" t="s">
        <v>212</v>
      </c>
      <c r="I57" s="3" t="str">
        <f>'G2'!D8</f>
        <v>Locul 1 - Grupa B - F</v>
      </c>
      <c r="L57" s="3" t="str">
        <f>'G2'!D9</f>
        <v>Locul 1 - Grupa C - F</v>
      </c>
    </row>
    <row r="58" spans="1:12" x14ac:dyDescent="0.25">
      <c r="A58" s="41" t="s">
        <v>423</v>
      </c>
      <c r="B58" s="41">
        <v>6</v>
      </c>
      <c r="C58" s="42">
        <v>0.33333333333333331</v>
      </c>
      <c r="D58" s="46" t="s">
        <v>75</v>
      </c>
      <c r="E58" s="6" t="s">
        <v>439</v>
      </c>
      <c r="F58" s="43" t="s">
        <v>236</v>
      </c>
      <c r="G58" s="43" t="s">
        <v>234</v>
      </c>
      <c r="I58" s="3" t="str">
        <f>'G2'!A34</f>
        <v>Locul 4 - Grupa C - M</v>
      </c>
      <c r="L58" s="3" t="str">
        <f>'G2'!A35</f>
        <v>Locul 4 - Grupa G - M</v>
      </c>
    </row>
    <row r="59" spans="1:12" x14ac:dyDescent="0.25">
      <c r="A59" s="41" t="s">
        <v>423</v>
      </c>
      <c r="B59" s="41">
        <v>6</v>
      </c>
      <c r="C59" s="42">
        <v>0.375</v>
      </c>
      <c r="D59" s="46" t="s">
        <v>75</v>
      </c>
      <c r="E59" s="6" t="s">
        <v>440</v>
      </c>
      <c r="F59" s="43" t="s">
        <v>233</v>
      </c>
      <c r="G59" s="43" t="s">
        <v>235</v>
      </c>
      <c r="I59" s="3" t="str">
        <f>'G2'!A32</f>
        <v>Locul 3 - Grupa B - M</v>
      </c>
      <c r="L59" s="3" t="str">
        <f>'G2'!A33</f>
        <v>Locul 3 - Grupa F - M</v>
      </c>
    </row>
    <row r="60" spans="1:12" x14ac:dyDescent="0.25">
      <c r="A60" s="41" t="s">
        <v>423</v>
      </c>
      <c r="B60" s="41">
        <v>7</v>
      </c>
      <c r="C60" s="42">
        <v>0.33333333333333331</v>
      </c>
      <c r="D60" s="70" t="s">
        <v>76</v>
      </c>
      <c r="E60" s="6" t="s">
        <v>441</v>
      </c>
      <c r="F60" s="43" t="s">
        <v>449</v>
      </c>
      <c r="G60" s="43" t="s">
        <v>450</v>
      </c>
      <c r="I60" s="3" t="str">
        <f>'G2'!D17</f>
        <v>Locul 3 - Grupa D - F</v>
      </c>
      <c r="L60" s="3" t="str">
        <f>'G2'!D14</f>
        <v>Locul 3 - Grupa A - F</v>
      </c>
    </row>
    <row r="61" spans="1:12" x14ac:dyDescent="0.25">
      <c r="A61" s="41" t="s">
        <v>423</v>
      </c>
      <c r="B61" s="41">
        <v>7</v>
      </c>
      <c r="C61" s="42">
        <v>0.375</v>
      </c>
      <c r="D61" s="70" t="s">
        <v>76</v>
      </c>
      <c r="E61" s="6" t="s">
        <v>442</v>
      </c>
      <c r="F61" s="43" t="s">
        <v>448</v>
      </c>
      <c r="G61" s="43" t="s">
        <v>446</v>
      </c>
      <c r="I61" s="3" t="str">
        <f>'G2'!D16</f>
        <v>Locul 3 - Grupa C - F</v>
      </c>
      <c r="L61" s="3" t="str">
        <f>'G2'!D18</f>
        <v>Locul 4 - Grupa A - F</v>
      </c>
    </row>
    <row r="63" spans="1:12" x14ac:dyDescent="0.25">
      <c r="A63" s="41" t="s">
        <v>423</v>
      </c>
      <c r="B63" s="41">
        <v>1</v>
      </c>
      <c r="C63" s="42">
        <v>0.66666666666666663</v>
      </c>
      <c r="D63" s="96" t="s">
        <v>75</v>
      </c>
      <c r="E63" s="6" t="s">
        <v>451</v>
      </c>
      <c r="F63" s="43" t="s">
        <v>455</v>
      </c>
      <c r="G63" s="43" t="s">
        <v>457</v>
      </c>
      <c r="I63" s="3" t="str">
        <f>'G3'!A30</f>
        <v>Locul 4 - Grupa 6 - M</v>
      </c>
      <c r="L63" s="3" t="str">
        <f>'G3'!A27</f>
        <v>Locul 3 - Grupa 6 - M</v>
      </c>
    </row>
    <row r="64" spans="1:12" x14ac:dyDescent="0.25">
      <c r="A64" s="41" t="s">
        <v>423</v>
      </c>
      <c r="B64" s="41">
        <v>2</v>
      </c>
      <c r="C64" s="42">
        <v>0.66666666666666663</v>
      </c>
      <c r="D64" s="96" t="s">
        <v>75</v>
      </c>
      <c r="E64" s="6" t="s">
        <v>452</v>
      </c>
      <c r="F64" s="43" t="s">
        <v>456</v>
      </c>
      <c r="G64" s="43" t="s">
        <v>458</v>
      </c>
      <c r="I64" s="3" t="str">
        <f>'G3'!A28</f>
        <v>Locul 3 - Grupa 7 - M</v>
      </c>
      <c r="L64" s="3" t="str">
        <f>'G3'!A29</f>
        <v>Locul 3 - Grupa 8 - M</v>
      </c>
    </row>
    <row r="65" spans="1:12" x14ac:dyDescent="0.25">
      <c r="F65" s="41"/>
      <c r="G65" s="41"/>
    </row>
    <row r="66" spans="1:12" x14ac:dyDescent="0.25">
      <c r="A66" s="41" t="s">
        <v>423</v>
      </c>
      <c r="B66" s="41">
        <v>1</v>
      </c>
      <c r="C66" s="42">
        <v>0.83333333333333337</v>
      </c>
      <c r="D66" s="96" t="s">
        <v>75</v>
      </c>
      <c r="E66" s="6" t="s">
        <v>453</v>
      </c>
      <c r="F66" s="41" t="s">
        <v>459</v>
      </c>
      <c r="G66" s="41" t="s">
        <v>455</v>
      </c>
      <c r="I66" s="3" t="str">
        <f>'G3'!A26</f>
        <v>Locul 3 - Grupa 5 - M</v>
      </c>
      <c r="L66" s="3" t="str">
        <f>'G3'!A30</f>
        <v>Locul 4 - Grupa 6 - M</v>
      </c>
    </row>
    <row r="67" spans="1:12" x14ac:dyDescent="0.25">
      <c r="A67" s="41" t="s">
        <v>423</v>
      </c>
      <c r="B67" s="41">
        <v>2</v>
      </c>
      <c r="C67" s="42">
        <v>0.83333333333333337</v>
      </c>
      <c r="D67" s="96" t="s">
        <v>75</v>
      </c>
      <c r="E67" s="6" t="s">
        <v>454</v>
      </c>
      <c r="F67" s="41" t="s">
        <v>457</v>
      </c>
      <c r="G67" s="41" t="s">
        <v>456</v>
      </c>
      <c r="I67" s="3" t="str">
        <f>'G3'!A27</f>
        <v>Locul 3 - Grupa 6 - M</v>
      </c>
      <c r="L67" s="3" t="str">
        <f>'G3'!A28</f>
        <v>Locul 3 - Grupa 7 - M</v>
      </c>
    </row>
    <row r="68" spans="1:12" x14ac:dyDescent="0.25">
      <c r="F68" s="41"/>
      <c r="G68" s="41"/>
    </row>
    <row r="69" spans="1:12" x14ac:dyDescent="0.25">
      <c r="F69" s="41"/>
      <c r="G69" s="41"/>
    </row>
    <row r="70" spans="1:12" x14ac:dyDescent="0.25">
      <c r="F70" s="41"/>
      <c r="G70" s="41"/>
    </row>
    <row r="71" spans="1:12" x14ac:dyDescent="0.25">
      <c r="F71" s="41"/>
      <c r="G71" s="41"/>
    </row>
    <row r="72" spans="1:12" x14ac:dyDescent="0.25">
      <c r="F72" s="41"/>
      <c r="G72" s="41"/>
    </row>
    <row r="73" spans="1:12" x14ac:dyDescent="0.25">
      <c r="F73" s="41"/>
      <c r="G73" s="41"/>
    </row>
    <row r="74" spans="1:12" x14ac:dyDescent="0.25">
      <c r="F74" s="41"/>
      <c r="G74" s="41"/>
    </row>
    <row r="75" spans="1:12" x14ac:dyDescent="0.25">
      <c r="F75" s="41"/>
      <c r="G75" s="41"/>
    </row>
    <row r="76" spans="1:12" x14ac:dyDescent="0.25">
      <c r="F76" s="41"/>
      <c r="G76" s="41"/>
    </row>
    <row r="77" spans="1:12" x14ac:dyDescent="0.25">
      <c r="F77" s="41"/>
      <c r="G77" s="41"/>
    </row>
    <row r="78" spans="1:12" x14ac:dyDescent="0.25">
      <c r="F78" s="41"/>
      <c r="G78" s="41"/>
    </row>
    <row r="79" spans="1:12" x14ac:dyDescent="0.25">
      <c r="F79" s="41"/>
      <c r="G79" s="41"/>
    </row>
    <row r="80" spans="1:12" x14ac:dyDescent="0.25">
      <c r="F80" s="41"/>
      <c r="G80" s="41"/>
    </row>
    <row r="81" spans="6:7" x14ac:dyDescent="0.25">
      <c r="F81" s="41"/>
      <c r="G81" s="41"/>
    </row>
    <row r="82" spans="6:7" x14ac:dyDescent="0.25">
      <c r="F82" s="41"/>
      <c r="G82" s="41"/>
    </row>
    <row r="83" spans="6:7" x14ac:dyDescent="0.25">
      <c r="F83" s="41"/>
      <c r="G83" s="41"/>
    </row>
    <row r="84" spans="6:7" x14ac:dyDescent="0.25">
      <c r="F84" s="41"/>
      <c r="G84" s="41"/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6"/>
  <sheetViews>
    <sheetView topLeftCell="A52" workbookViewId="0">
      <selection activeCell="A61" sqref="A61"/>
    </sheetView>
  </sheetViews>
  <sheetFormatPr defaultRowHeight="15" x14ac:dyDescent="0.25"/>
  <cols>
    <col min="1" max="1" width="42.85546875" style="29" customWidth="1"/>
    <col min="2" max="11" width="4.28515625" style="6" customWidth="1"/>
    <col min="12" max="13" width="4.28515625" style="7" customWidth="1"/>
    <col min="14" max="14" width="3.5703125" style="8" customWidth="1"/>
    <col min="15" max="15" width="42.85546875" style="8" customWidth="1"/>
    <col min="16" max="19" width="2.85546875" style="8" customWidth="1"/>
    <col min="20" max="21" width="5" style="8" customWidth="1"/>
    <col min="22" max="22" width="2.85546875" style="8" customWidth="1"/>
    <col min="23" max="23" width="5.7109375" style="7" customWidth="1"/>
    <col min="24" max="29" width="2.85546875" style="7" customWidth="1"/>
    <col min="30" max="31" width="5.7109375" style="7" customWidth="1"/>
    <col min="32" max="32" width="2.85546875" style="7" customWidth="1"/>
    <col min="33" max="16384" width="9.140625" style="7"/>
  </cols>
  <sheetData>
    <row r="1" spans="1:22" ht="15.75" thickBot="1" x14ac:dyDescent="0.3">
      <c r="A1" s="4" t="str">
        <f>'G2'!A1</f>
        <v>Grupa 1 - U12M</v>
      </c>
      <c r="B1" s="99"/>
      <c r="C1" s="100"/>
      <c r="D1" s="101"/>
      <c r="E1" s="102"/>
      <c r="F1" s="101"/>
      <c r="G1" s="102"/>
      <c r="H1" s="101"/>
      <c r="I1" s="102"/>
      <c r="O1" s="9" t="s">
        <v>136</v>
      </c>
      <c r="P1" s="10" t="s">
        <v>58</v>
      </c>
      <c r="Q1" s="10" t="s">
        <v>59</v>
      </c>
      <c r="R1" s="10" t="s">
        <v>60</v>
      </c>
      <c r="S1" s="10" t="s">
        <v>61</v>
      </c>
      <c r="T1" s="10" t="s">
        <v>62</v>
      </c>
      <c r="U1" s="10" t="s">
        <v>63</v>
      </c>
      <c r="V1" s="11" t="s">
        <v>60</v>
      </c>
    </row>
    <row r="2" spans="1:22" ht="15.75" thickBot="1" x14ac:dyDescent="0.3">
      <c r="A2" s="2" t="str">
        <f>'G2'!A2</f>
        <v>Locul 1 - Grupa A - M</v>
      </c>
      <c r="B2" s="13"/>
      <c r="C2" s="14"/>
      <c r="D2" s="15"/>
      <c r="E2" s="16"/>
      <c r="F2" s="17"/>
      <c r="G2" s="18"/>
      <c r="H2" s="17"/>
      <c r="I2" s="18"/>
      <c r="J2" s="19">
        <f>SUM(B2,D2,F2,H2)</f>
        <v>0</v>
      </c>
      <c r="K2" s="20">
        <f>SUM(I2,G2,E2,C2)</f>
        <v>0</v>
      </c>
      <c r="N2" s="9">
        <v>1</v>
      </c>
      <c r="O2" s="21"/>
      <c r="P2" s="10"/>
      <c r="Q2" s="10"/>
      <c r="R2" s="10"/>
      <c r="S2" s="10"/>
      <c r="T2" s="10"/>
      <c r="V2" s="11"/>
    </row>
    <row r="3" spans="1:22" ht="15.75" thickBot="1" x14ac:dyDescent="0.3">
      <c r="A3" s="2" t="str">
        <f>'G2'!A3</f>
        <v>Locul 1 - Grupa E - M</v>
      </c>
      <c r="B3" s="30"/>
      <c r="C3" s="31"/>
      <c r="D3" s="13"/>
      <c r="E3" s="14"/>
      <c r="F3" s="36"/>
      <c r="G3" s="37"/>
      <c r="H3" s="32"/>
      <c r="I3" s="33"/>
      <c r="J3" s="19">
        <f t="shared" ref="J3:J5" si="0">SUM(B3,D3,F3,H3)</f>
        <v>0</v>
      </c>
      <c r="K3" s="20">
        <f t="shared" ref="K3:K4" si="1">SUM(I3,G3,E3,C3)</f>
        <v>0</v>
      </c>
      <c r="N3" s="9">
        <v>2</v>
      </c>
      <c r="O3" s="21"/>
      <c r="P3" s="10"/>
      <c r="Q3" s="10"/>
      <c r="R3" s="10"/>
      <c r="S3" s="10"/>
      <c r="T3" s="10"/>
      <c r="V3" s="11"/>
    </row>
    <row r="4" spans="1:22" ht="15.75" thickBot="1" x14ac:dyDescent="0.3">
      <c r="A4" s="2" t="str">
        <f>'G2'!A4</f>
        <v>Locul 2 - Grupa D - M</v>
      </c>
      <c r="B4" s="32"/>
      <c r="C4" s="33"/>
      <c r="D4" s="22"/>
      <c r="E4" s="23"/>
      <c r="F4" s="13"/>
      <c r="G4" s="14"/>
      <c r="H4" s="36"/>
      <c r="I4" s="37"/>
      <c r="J4" s="19">
        <f t="shared" si="0"/>
        <v>0</v>
      </c>
      <c r="K4" s="20">
        <f t="shared" si="1"/>
        <v>0</v>
      </c>
      <c r="N4" s="9">
        <v>3</v>
      </c>
      <c r="O4" s="21"/>
      <c r="P4" s="10"/>
      <c r="Q4" s="10"/>
      <c r="R4" s="10"/>
      <c r="S4" s="10"/>
      <c r="T4" s="10"/>
      <c r="V4" s="11"/>
    </row>
    <row r="5" spans="1:22" ht="15.75" thickBot="1" x14ac:dyDescent="0.3">
      <c r="A5" s="2" t="str">
        <f>'G2'!A5</f>
        <v>Locul 2 - Grupa H - M</v>
      </c>
      <c r="B5" s="34"/>
      <c r="C5" s="35"/>
      <c r="D5" s="24"/>
      <c r="E5" s="25"/>
      <c r="F5" s="26"/>
      <c r="G5" s="27"/>
      <c r="H5" s="13"/>
      <c r="I5" s="14"/>
      <c r="J5" s="19">
        <f t="shared" si="0"/>
        <v>0</v>
      </c>
      <c r="K5" s="20">
        <f>SUM(I5,G1,E5,C5)</f>
        <v>0</v>
      </c>
      <c r="N5" s="9">
        <v>4</v>
      </c>
      <c r="O5" s="21"/>
      <c r="P5" s="10"/>
      <c r="Q5" s="10"/>
      <c r="R5" s="10"/>
      <c r="S5" s="10"/>
      <c r="T5" s="10"/>
      <c r="V5" s="11"/>
    </row>
    <row r="6" spans="1:22" ht="15.75" thickBot="1" x14ac:dyDescent="0.3">
      <c r="A6" s="2"/>
      <c r="P6" s="10"/>
      <c r="Q6" s="10"/>
      <c r="R6" s="10"/>
      <c r="S6" s="10"/>
      <c r="T6" s="10"/>
      <c r="V6" s="11"/>
    </row>
    <row r="7" spans="1:22" ht="15.75" thickBot="1" x14ac:dyDescent="0.3">
      <c r="A7" s="4" t="str">
        <f>'G2'!A7</f>
        <v>Grupa 2 - U12M</v>
      </c>
      <c r="B7" s="99"/>
      <c r="C7" s="100"/>
      <c r="D7" s="101"/>
      <c r="E7" s="102"/>
      <c r="F7" s="101"/>
      <c r="G7" s="102"/>
      <c r="H7" s="101"/>
      <c r="I7" s="102"/>
      <c r="O7" s="9" t="s">
        <v>143</v>
      </c>
      <c r="P7" s="10" t="s">
        <v>58</v>
      </c>
      <c r="Q7" s="10" t="s">
        <v>59</v>
      </c>
      <c r="R7" s="10" t="s">
        <v>60</v>
      </c>
      <c r="S7" s="10" t="s">
        <v>61</v>
      </c>
      <c r="T7" s="10" t="s">
        <v>62</v>
      </c>
      <c r="U7" s="10" t="s">
        <v>63</v>
      </c>
      <c r="V7" s="11" t="s">
        <v>60</v>
      </c>
    </row>
    <row r="8" spans="1:22" ht="15.75" thickBot="1" x14ac:dyDescent="0.3">
      <c r="A8" s="2" t="str">
        <f>'G2'!A8</f>
        <v>Locul 1 - Grupa B - M</v>
      </c>
      <c r="B8" s="13"/>
      <c r="C8" s="14"/>
      <c r="D8" s="15"/>
      <c r="E8" s="16"/>
      <c r="F8" s="17"/>
      <c r="G8" s="18"/>
      <c r="H8" s="17"/>
      <c r="I8" s="18"/>
      <c r="J8" s="19">
        <f>SUM(B8,D8,F8,H8)</f>
        <v>0</v>
      </c>
      <c r="K8" s="20">
        <f>SUM(I8,G8,E8,C8)</f>
        <v>0</v>
      </c>
      <c r="N8" s="9">
        <v>1</v>
      </c>
      <c r="O8" s="21"/>
      <c r="P8" s="10"/>
      <c r="Q8" s="10"/>
      <c r="R8" s="10"/>
      <c r="S8" s="10"/>
      <c r="T8" s="10"/>
      <c r="V8" s="11"/>
    </row>
    <row r="9" spans="1:22" ht="15.75" thickBot="1" x14ac:dyDescent="0.3">
      <c r="A9" s="2" t="str">
        <f>'G2'!A9</f>
        <v>Locul 1 - Grupa F - M</v>
      </c>
      <c r="B9" s="30"/>
      <c r="C9" s="31"/>
      <c r="D9" s="13"/>
      <c r="E9" s="14"/>
      <c r="F9" s="36"/>
      <c r="G9" s="37"/>
      <c r="H9" s="32"/>
      <c r="I9" s="33"/>
      <c r="J9" s="19">
        <f t="shared" ref="J9:J11" si="2">SUM(B9,D9,F9,H9)</f>
        <v>0</v>
      </c>
      <c r="K9" s="20">
        <f t="shared" ref="K9:K11" si="3">SUM(I9,G9,E9,C9)</f>
        <v>0</v>
      </c>
      <c r="N9" s="9">
        <v>2</v>
      </c>
      <c r="O9" s="21"/>
      <c r="P9" s="10"/>
      <c r="Q9" s="10"/>
      <c r="R9" s="10"/>
      <c r="S9" s="10"/>
      <c r="T9" s="10"/>
      <c r="V9" s="11"/>
    </row>
    <row r="10" spans="1:22" ht="15.75" thickBot="1" x14ac:dyDescent="0.3">
      <c r="A10" s="2" t="str">
        <f>'G2'!A10</f>
        <v>Locul 2 - Grupa C - M</v>
      </c>
      <c r="B10" s="32"/>
      <c r="C10" s="33"/>
      <c r="D10" s="22"/>
      <c r="E10" s="23"/>
      <c r="F10" s="13"/>
      <c r="G10" s="14"/>
      <c r="H10" s="36"/>
      <c r="I10" s="37"/>
      <c r="J10" s="19">
        <f t="shared" si="2"/>
        <v>0</v>
      </c>
      <c r="K10" s="20">
        <f t="shared" si="3"/>
        <v>0</v>
      </c>
      <c r="N10" s="9">
        <v>3</v>
      </c>
      <c r="O10" s="21"/>
      <c r="P10" s="10"/>
      <c r="Q10" s="10"/>
      <c r="R10" s="10"/>
      <c r="S10" s="10"/>
      <c r="T10" s="10"/>
      <c r="V10" s="11"/>
    </row>
    <row r="11" spans="1:22" ht="15.75" thickBot="1" x14ac:dyDescent="0.3">
      <c r="A11" s="2" t="str">
        <f>'G2'!A11</f>
        <v>Locul 2 - Grupa G - M</v>
      </c>
      <c r="B11" s="34"/>
      <c r="C11" s="35"/>
      <c r="D11" s="24"/>
      <c r="E11" s="25"/>
      <c r="F11" s="26"/>
      <c r="G11" s="27"/>
      <c r="H11" s="13"/>
      <c r="I11" s="14"/>
      <c r="J11" s="19">
        <f t="shared" si="2"/>
        <v>0</v>
      </c>
      <c r="K11" s="20">
        <f t="shared" si="3"/>
        <v>0</v>
      </c>
      <c r="N11" s="9">
        <v>4</v>
      </c>
      <c r="O11" s="21"/>
      <c r="P11" s="10"/>
      <c r="Q11" s="10"/>
      <c r="R11" s="10"/>
      <c r="S11" s="10"/>
      <c r="T11" s="10"/>
      <c r="V11" s="11"/>
    </row>
    <row r="12" spans="1:22" ht="15.75" thickBot="1" x14ac:dyDescent="0.3">
      <c r="A12" s="2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5.75" thickBot="1" x14ac:dyDescent="0.3">
      <c r="A13" s="4" t="str">
        <f>'G2'!A13</f>
        <v>Grupa 3 - U12M</v>
      </c>
      <c r="B13" s="99"/>
      <c r="C13" s="100"/>
      <c r="D13" s="101"/>
      <c r="E13" s="102"/>
      <c r="F13" s="101"/>
      <c r="G13" s="102"/>
      <c r="H13" s="101"/>
      <c r="I13" s="102"/>
      <c r="O13" s="9" t="s">
        <v>142</v>
      </c>
      <c r="P13" s="10" t="s">
        <v>58</v>
      </c>
      <c r="Q13" s="10" t="s">
        <v>59</v>
      </c>
      <c r="R13" s="10" t="s">
        <v>60</v>
      </c>
      <c r="S13" s="10" t="s">
        <v>61</v>
      </c>
      <c r="T13" s="10" t="s">
        <v>62</v>
      </c>
      <c r="U13" s="10" t="s">
        <v>63</v>
      </c>
      <c r="V13" s="11" t="s">
        <v>60</v>
      </c>
    </row>
    <row r="14" spans="1:22" ht="15.75" thickBot="1" x14ac:dyDescent="0.3">
      <c r="A14" s="2" t="str">
        <f>'G2'!A14</f>
        <v>Locul 1 - Grupa C - M</v>
      </c>
      <c r="B14" s="13"/>
      <c r="C14" s="14"/>
      <c r="D14" s="15"/>
      <c r="E14" s="16"/>
      <c r="F14" s="17"/>
      <c r="G14" s="18"/>
      <c r="H14" s="17"/>
      <c r="I14" s="18"/>
      <c r="J14" s="19">
        <f>SUM(B14,D14,F14,H14)</f>
        <v>0</v>
      </c>
      <c r="K14" s="20">
        <f>SUM(I14,G14,E14,C14)</f>
        <v>0</v>
      </c>
      <c r="N14" s="9">
        <v>1</v>
      </c>
      <c r="O14" s="21"/>
      <c r="P14" s="10"/>
      <c r="Q14" s="10"/>
      <c r="R14" s="10"/>
      <c r="S14" s="10"/>
      <c r="T14" s="10"/>
      <c r="V14" s="11"/>
    </row>
    <row r="15" spans="1:22" ht="15.75" thickBot="1" x14ac:dyDescent="0.3">
      <c r="A15" s="2" t="str">
        <f>'G2'!A15</f>
        <v>Locul 1 - Grupa G - M</v>
      </c>
      <c r="B15" s="30"/>
      <c r="C15" s="31"/>
      <c r="D15" s="13"/>
      <c r="E15" s="14"/>
      <c r="F15" s="36"/>
      <c r="G15" s="37"/>
      <c r="H15" s="32"/>
      <c r="I15" s="33"/>
      <c r="J15" s="19">
        <f t="shared" ref="J15:J17" si="4">SUM(B15,D15,F15,H15)</f>
        <v>0</v>
      </c>
      <c r="K15" s="20">
        <f t="shared" ref="K15:K17" si="5">SUM(I15,G15,E15,C15)</f>
        <v>0</v>
      </c>
      <c r="N15" s="9">
        <v>2</v>
      </c>
      <c r="O15" s="21"/>
      <c r="P15" s="10"/>
      <c r="Q15" s="10"/>
      <c r="R15" s="10"/>
      <c r="S15" s="10"/>
      <c r="T15" s="10"/>
      <c r="V15" s="11"/>
    </row>
    <row r="16" spans="1:22" ht="15.75" thickBot="1" x14ac:dyDescent="0.3">
      <c r="A16" s="2" t="str">
        <f>'G2'!A16</f>
        <v>Locul 2 - Grupa B - M</v>
      </c>
      <c r="B16" s="32"/>
      <c r="C16" s="33"/>
      <c r="D16" s="22"/>
      <c r="E16" s="23"/>
      <c r="F16" s="13"/>
      <c r="G16" s="14"/>
      <c r="H16" s="36"/>
      <c r="I16" s="37"/>
      <c r="J16" s="19">
        <f t="shared" si="4"/>
        <v>0</v>
      </c>
      <c r="K16" s="20">
        <f t="shared" si="5"/>
        <v>0</v>
      </c>
      <c r="N16" s="9">
        <v>3</v>
      </c>
      <c r="O16" s="21"/>
      <c r="P16" s="10"/>
      <c r="Q16" s="10"/>
      <c r="R16" s="10"/>
      <c r="S16" s="10"/>
      <c r="T16" s="10"/>
      <c r="V16" s="11"/>
    </row>
    <row r="17" spans="1:22" ht="15.75" thickBot="1" x14ac:dyDescent="0.3">
      <c r="A17" s="2" t="str">
        <f>'G2'!A17</f>
        <v>Locul 2 - Grupa F - M</v>
      </c>
      <c r="B17" s="34"/>
      <c r="C17" s="35"/>
      <c r="D17" s="24"/>
      <c r="E17" s="25"/>
      <c r="F17" s="26"/>
      <c r="G17" s="27"/>
      <c r="H17" s="13"/>
      <c r="I17" s="14"/>
      <c r="J17" s="19">
        <f t="shared" si="4"/>
        <v>0</v>
      </c>
      <c r="K17" s="20">
        <f t="shared" si="5"/>
        <v>0</v>
      </c>
      <c r="N17" s="9">
        <v>4</v>
      </c>
      <c r="O17" s="21"/>
      <c r="P17" s="10"/>
      <c r="Q17" s="10"/>
      <c r="R17" s="10"/>
      <c r="S17" s="10"/>
      <c r="T17" s="10"/>
      <c r="V17" s="11"/>
    </row>
    <row r="18" spans="1:22" ht="15.75" thickBot="1" x14ac:dyDescent="0.3">
      <c r="A18" s="2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15.75" thickBot="1" x14ac:dyDescent="0.3">
      <c r="A19" s="4" t="str">
        <f>'G2'!A19</f>
        <v>Grupa 4 - U12M</v>
      </c>
      <c r="B19" s="99"/>
      <c r="C19" s="100"/>
      <c r="D19" s="101"/>
      <c r="E19" s="102"/>
      <c r="F19" s="101"/>
      <c r="G19" s="102"/>
      <c r="H19" s="101"/>
      <c r="I19" s="102"/>
      <c r="O19" s="9" t="s">
        <v>141</v>
      </c>
      <c r="P19" s="10" t="s">
        <v>58</v>
      </c>
      <c r="Q19" s="10" t="s">
        <v>59</v>
      </c>
      <c r="R19" s="10" t="s">
        <v>60</v>
      </c>
      <c r="S19" s="10" t="s">
        <v>61</v>
      </c>
      <c r="T19" s="10" t="s">
        <v>62</v>
      </c>
      <c r="U19" s="10" t="s">
        <v>63</v>
      </c>
      <c r="V19" s="11" t="s">
        <v>60</v>
      </c>
    </row>
    <row r="20" spans="1:22" ht="15.75" thickBot="1" x14ac:dyDescent="0.3">
      <c r="A20" s="2" t="str">
        <f>'G2'!A20</f>
        <v>Locul 1 - Grupa D - M</v>
      </c>
      <c r="B20" s="13"/>
      <c r="C20" s="14"/>
      <c r="D20" s="15"/>
      <c r="E20" s="16"/>
      <c r="F20" s="17"/>
      <c r="G20" s="18"/>
      <c r="H20" s="17"/>
      <c r="I20" s="18"/>
      <c r="J20" s="19">
        <f>SUM(B20,D20,F20,H20)</f>
        <v>0</v>
      </c>
      <c r="K20" s="20">
        <f>SUM(I20,G20,E20,C20)</f>
        <v>0</v>
      </c>
      <c r="N20" s="9">
        <v>1</v>
      </c>
      <c r="O20" s="21"/>
      <c r="P20" s="10"/>
      <c r="Q20" s="10"/>
      <c r="R20" s="10"/>
      <c r="S20" s="10"/>
      <c r="T20" s="10"/>
      <c r="V20" s="11"/>
    </row>
    <row r="21" spans="1:22" ht="15.75" thickBot="1" x14ac:dyDescent="0.3">
      <c r="A21" s="2" t="str">
        <f>'G2'!A21</f>
        <v>Locul 1 - Grupa H - M</v>
      </c>
      <c r="B21" s="30"/>
      <c r="C21" s="31"/>
      <c r="D21" s="13"/>
      <c r="E21" s="14"/>
      <c r="F21" s="36"/>
      <c r="G21" s="37"/>
      <c r="H21" s="32"/>
      <c r="I21" s="33"/>
      <c r="J21" s="19">
        <f t="shared" ref="J21:J23" si="6">SUM(B21,D21,F21,H21)</f>
        <v>0</v>
      </c>
      <c r="K21" s="20">
        <f t="shared" ref="K21:K23" si="7">SUM(I21,G21,E21,C21)</f>
        <v>0</v>
      </c>
      <c r="N21" s="9">
        <v>2</v>
      </c>
      <c r="O21" s="21"/>
      <c r="P21" s="10"/>
      <c r="Q21" s="10"/>
      <c r="R21" s="10"/>
      <c r="S21" s="10"/>
      <c r="T21" s="10"/>
      <c r="V21" s="11"/>
    </row>
    <row r="22" spans="1:22" ht="15.75" thickBot="1" x14ac:dyDescent="0.3">
      <c r="A22" s="2" t="str">
        <f>'G2'!A22</f>
        <v>Locul 2 - Grupa A - M</v>
      </c>
      <c r="B22" s="32"/>
      <c r="C22" s="33"/>
      <c r="D22" s="22"/>
      <c r="E22" s="23"/>
      <c r="F22" s="13"/>
      <c r="G22" s="14"/>
      <c r="H22" s="36"/>
      <c r="I22" s="37"/>
      <c r="J22" s="19">
        <f t="shared" si="6"/>
        <v>0</v>
      </c>
      <c r="K22" s="20">
        <f t="shared" si="7"/>
        <v>0</v>
      </c>
      <c r="N22" s="9">
        <v>3</v>
      </c>
      <c r="O22" s="21"/>
      <c r="P22" s="10"/>
      <c r="Q22" s="10"/>
      <c r="R22" s="10"/>
      <c r="S22" s="10"/>
      <c r="T22" s="10"/>
      <c r="V22" s="11"/>
    </row>
    <row r="23" spans="1:22" ht="15.75" thickBot="1" x14ac:dyDescent="0.3">
      <c r="A23" s="2" t="str">
        <f>'G2'!A23</f>
        <v>Locul 2 - Grupa E - M</v>
      </c>
      <c r="B23" s="34"/>
      <c r="C23" s="35"/>
      <c r="D23" s="24"/>
      <c r="E23" s="25"/>
      <c r="F23" s="26"/>
      <c r="G23" s="27"/>
      <c r="H23" s="13"/>
      <c r="I23" s="14"/>
      <c r="J23" s="19">
        <f t="shared" si="6"/>
        <v>0</v>
      </c>
      <c r="K23" s="20">
        <f t="shared" si="7"/>
        <v>0</v>
      </c>
      <c r="N23" s="9">
        <v>4</v>
      </c>
      <c r="O23" s="21"/>
      <c r="P23" s="10"/>
      <c r="Q23" s="10"/>
      <c r="R23" s="10"/>
      <c r="S23" s="10"/>
      <c r="T23" s="10"/>
      <c r="V23" s="11"/>
    </row>
    <row r="24" spans="1:22" ht="15.75" thickBot="1" x14ac:dyDescent="0.3">
      <c r="A24" s="2"/>
      <c r="P24" s="10"/>
      <c r="Q24" s="10"/>
      <c r="R24" s="10"/>
      <c r="S24" s="10"/>
      <c r="T24" s="10"/>
      <c r="V24" s="11"/>
    </row>
    <row r="25" spans="1:22" ht="15.75" thickBot="1" x14ac:dyDescent="0.3">
      <c r="A25" s="60" t="str">
        <f>'G2'!A25</f>
        <v>Grupa 5 - U12M</v>
      </c>
      <c r="B25" s="99"/>
      <c r="C25" s="100"/>
      <c r="D25" s="101"/>
      <c r="E25" s="102"/>
      <c r="F25" s="101"/>
      <c r="G25" s="102"/>
      <c r="H25" s="101"/>
      <c r="I25" s="102"/>
      <c r="O25" s="9" t="s">
        <v>140</v>
      </c>
      <c r="P25" s="10" t="s">
        <v>58</v>
      </c>
      <c r="Q25" s="10" t="s">
        <v>59</v>
      </c>
      <c r="R25" s="10" t="s">
        <v>60</v>
      </c>
      <c r="S25" s="10" t="s">
        <v>61</v>
      </c>
      <c r="T25" s="10" t="s">
        <v>62</v>
      </c>
      <c r="U25" s="10" t="s">
        <v>63</v>
      </c>
      <c r="V25" s="11" t="s">
        <v>60</v>
      </c>
    </row>
    <row r="26" spans="1:22" ht="15.75" thickBot="1" x14ac:dyDescent="0.3">
      <c r="A26" s="2" t="str">
        <f>'G2'!A26</f>
        <v>Locul 3 - Grupa A - M</v>
      </c>
      <c r="B26" s="13"/>
      <c r="C26" s="14"/>
      <c r="D26" s="15"/>
      <c r="E26" s="16"/>
      <c r="F26" s="17"/>
      <c r="G26" s="18"/>
      <c r="H26" s="17"/>
      <c r="I26" s="18"/>
      <c r="J26" s="19">
        <f>SUM(B26,D26,F26,H26)</f>
        <v>0</v>
      </c>
      <c r="K26" s="20">
        <f>SUM(I26,G26,E26,C26)</f>
        <v>0</v>
      </c>
      <c r="N26" s="9">
        <v>1</v>
      </c>
      <c r="O26" s="21"/>
      <c r="P26" s="10"/>
      <c r="Q26" s="10"/>
      <c r="R26" s="10"/>
      <c r="S26" s="10"/>
      <c r="T26" s="10"/>
      <c r="V26" s="11"/>
    </row>
    <row r="27" spans="1:22" ht="15.75" thickBot="1" x14ac:dyDescent="0.3">
      <c r="A27" s="2" t="str">
        <f>'G2'!A27</f>
        <v>Locul 3 - Grupa E - M</v>
      </c>
      <c r="B27" s="30"/>
      <c r="C27" s="31"/>
      <c r="D27" s="13"/>
      <c r="E27" s="14"/>
      <c r="F27" s="36"/>
      <c r="G27" s="37"/>
      <c r="H27" s="32"/>
      <c r="I27" s="33"/>
      <c r="J27" s="19">
        <f t="shared" ref="J27:J29" si="8">SUM(B27,D27,F27,H27)</f>
        <v>0</v>
      </c>
      <c r="K27" s="20">
        <f t="shared" ref="K27:K29" si="9">SUM(I27,G27,E27,C27)</f>
        <v>0</v>
      </c>
      <c r="N27" s="9">
        <v>2</v>
      </c>
      <c r="O27" s="21"/>
      <c r="P27" s="10"/>
      <c r="Q27" s="10"/>
      <c r="R27" s="10"/>
      <c r="S27" s="10"/>
      <c r="T27" s="10"/>
      <c r="V27" s="11"/>
    </row>
    <row r="28" spans="1:22" ht="15.75" thickBot="1" x14ac:dyDescent="0.3">
      <c r="A28" s="2" t="str">
        <f>'G2'!A28</f>
        <v>Locul 4 - Grupa D - M</v>
      </c>
      <c r="B28" s="32"/>
      <c r="C28" s="33"/>
      <c r="D28" s="22"/>
      <c r="E28" s="23"/>
      <c r="F28" s="13"/>
      <c r="G28" s="14"/>
      <c r="H28" s="36"/>
      <c r="I28" s="37"/>
      <c r="J28" s="19">
        <f t="shared" si="8"/>
        <v>0</v>
      </c>
      <c r="K28" s="20">
        <f t="shared" si="9"/>
        <v>0</v>
      </c>
      <c r="N28" s="9">
        <v>3</v>
      </c>
      <c r="O28" s="21"/>
      <c r="P28" s="10"/>
      <c r="Q28" s="10"/>
      <c r="R28" s="10"/>
      <c r="S28" s="10"/>
      <c r="T28" s="10"/>
      <c r="V28" s="11"/>
    </row>
    <row r="29" spans="1:22" ht="15.75" thickBot="1" x14ac:dyDescent="0.3">
      <c r="A29" s="2" t="str">
        <f>'G2'!A29</f>
        <v>---</v>
      </c>
      <c r="B29" s="34"/>
      <c r="C29" s="35"/>
      <c r="D29" s="24"/>
      <c r="E29" s="25"/>
      <c r="F29" s="26"/>
      <c r="G29" s="27"/>
      <c r="H29" s="13"/>
      <c r="I29" s="14"/>
      <c r="J29" s="19">
        <f t="shared" si="8"/>
        <v>0</v>
      </c>
      <c r="K29" s="20">
        <f t="shared" si="9"/>
        <v>0</v>
      </c>
      <c r="N29" s="9">
        <v>4</v>
      </c>
      <c r="O29" s="21"/>
      <c r="P29" s="10"/>
      <c r="Q29" s="10"/>
      <c r="R29" s="10"/>
      <c r="S29" s="10"/>
      <c r="T29" s="10"/>
      <c r="V29" s="11"/>
    </row>
    <row r="30" spans="1:22" ht="15.75" thickBot="1" x14ac:dyDescent="0.3">
      <c r="A30" s="2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5.75" thickBot="1" x14ac:dyDescent="0.3">
      <c r="A31" s="60" t="str">
        <f>'G2'!A31</f>
        <v>Grupa 6 - U12M</v>
      </c>
      <c r="B31" s="99"/>
      <c r="C31" s="100"/>
      <c r="D31" s="101"/>
      <c r="E31" s="102"/>
      <c r="F31" s="101"/>
      <c r="G31" s="102"/>
      <c r="H31" s="101"/>
      <c r="I31" s="102"/>
      <c r="O31" s="9" t="s">
        <v>139</v>
      </c>
      <c r="P31" s="10" t="s">
        <v>58</v>
      </c>
      <c r="Q31" s="10" t="s">
        <v>59</v>
      </c>
      <c r="R31" s="10" t="s">
        <v>60</v>
      </c>
      <c r="S31" s="10" t="s">
        <v>61</v>
      </c>
      <c r="T31" s="10" t="s">
        <v>62</v>
      </c>
      <c r="U31" s="10" t="s">
        <v>63</v>
      </c>
      <c r="V31" s="11" t="s">
        <v>60</v>
      </c>
    </row>
    <row r="32" spans="1:22" ht="15.75" thickBot="1" x14ac:dyDescent="0.3">
      <c r="A32" s="2" t="str">
        <f>'G2'!A32</f>
        <v>Locul 3 - Grupa B - M</v>
      </c>
      <c r="B32" s="13"/>
      <c r="C32" s="14"/>
      <c r="D32" s="15"/>
      <c r="E32" s="16"/>
      <c r="F32" s="17"/>
      <c r="G32" s="18"/>
      <c r="H32" s="17"/>
      <c r="I32" s="18"/>
      <c r="J32" s="19">
        <f>SUM(B32,D32,F32,H32)</f>
        <v>0</v>
      </c>
      <c r="K32" s="20">
        <f>SUM(I32,G32,E32,C32)</f>
        <v>0</v>
      </c>
      <c r="N32" s="9">
        <v>1</v>
      </c>
      <c r="O32" s="21"/>
      <c r="P32" s="10"/>
      <c r="Q32" s="10"/>
      <c r="R32" s="10"/>
      <c r="S32" s="10"/>
      <c r="T32" s="10"/>
      <c r="V32" s="11"/>
    </row>
    <row r="33" spans="1:22" ht="15.75" thickBot="1" x14ac:dyDescent="0.3">
      <c r="A33" s="2" t="str">
        <f>'G2'!A33</f>
        <v>Locul 3 - Grupa F - M</v>
      </c>
      <c r="B33" s="30"/>
      <c r="C33" s="31"/>
      <c r="D33" s="13"/>
      <c r="E33" s="14"/>
      <c r="F33" s="36"/>
      <c r="G33" s="37"/>
      <c r="H33" s="32"/>
      <c r="I33" s="33"/>
      <c r="J33" s="19">
        <f t="shared" ref="J33:J35" si="10">SUM(B33,D33,F33,H33)</f>
        <v>0</v>
      </c>
      <c r="K33" s="20">
        <f t="shared" ref="K33:K35" si="11">SUM(I33,G33,E33,C33)</f>
        <v>0</v>
      </c>
      <c r="N33" s="9">
        <v>2</v>
      </c>
      <c r="O33" s="21"/>
      <c r="P33" s="10"/>
      <c r="Q33" s="10"/>
      <c r="R33" s="10"/>
      <c r="S33" s="10"/>
      <c r="T33" s="10"/>
      <c r="V33" s="11"/>
    </row>
    <row r="34" spans="1:22" ht="15.75" thickBot="1" x14ac:dyDescent="0.3">
      <c r="A34" s="2" t="str">
        <f>'G2'!A34</f>
        <v>Locul 4 - Grupa C - M</v>
      </c>
      <c r="B34" s="32"/>
      <c r="C34" s="33"/>
      <c r="D34" s="22"/>
      <c r="E34" s="23"/>
      <c r="F34" s="13"/>
      <c r="G34" s="14"/>
      <c r="H34" s="36"/>
      <c r="I34" s="37"/>
      <c r="J34" s="19">
        <f t="shared" si="10"/>
        <v>0</v>
      </c>
      <c r="K34" s="20">
        <f t="shared" si="11"/>
        <v>0</v>
      </c>
      <c r="N34" s="9">
        <v>3</v>
      </c>
      <c r="O34" s="21"/>
      <c r="P34" s="10"/>
      <c r="Q34" s="10"/>
      <c r="R34" s="10"/>
      <c r="S34" s="10"/>
      <c r="T34" s="10"/>
      <c r="V34" s="11"/>
    </row>
    <row r="35" spans="1:22" ht="15.75" thickBot="1" x14ac:dyDescent="0.3">
      <c r="A35" s="2" t="str">
        <f>'G2'!A35</f>
        <v>Locul 4 - Grupa G - M</v>
      </c>
      <c r="B35" s="34"/>
      <c r="C35" s="35"/>
      <c r="D35" s="24"/>
      <c r="E35" s="25"/>
      <c r="F35" s="26"/>
      <c r="G35" s="27"/>
      <c r="H35" s="13"/>
      <c r="I35" s="14"/>
      <c r="J35" s="19">
        <f t="shared" si="10"/>
        <v>0</v>
      </c>
      <c r="K35" s="20">
        <f t="shared" si="11"/>
        <v>0</v>
      </c>
      <c r="N35" s="9">
        <v>4</v>
      </c>
      <c r="O35" s="21"/>
      <c r="P35" s="10"/>
      <c r="Q35" s="10"/>
      <c r="R35" s="10"/>
      <c r="S35" s="10"/>
      <c r="T35" s="10"/>
      <c r="V35" s="11"/>
    </row>
    <row r="36" spans="1:22" ht="15.75" thickBot="1" x14ac:dyDescent="0.3">
      <c r="A36" s="2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15.75" thickBot="1" x14ac:dyDescent="0.3">
      <c r="A37" s="60" t="str">
        <f>'G2'!A37</f>
        <v>Grupa 7 - U12M</v>
      </c>
      <c r="B37" s="99"/>
      <c r="C37" s="100"/>
      <c r="D37" s="101"/>
      <c r="E37" s="102"/>
      <c r="F37" s="101"/>
      <c r="G37" s="102"/>
      <c r="H37" s="101"/>
      <c r="I37" s="102"/>
      <c r="O37" s="9" t="s">
        <v>138</v>
      </c>
      <c r="P37" s="10" t="s">
        <v>58</v>
      </c>
      <c r="Q37" s="10" t="s">
        <v>59</v>
      </c>
      <c r="R37" s="10" t="s">
        <v>60</v>
      </c>
      <c r="S37" s="10" t="s">
        <v>61</v>
      </c>
      <c r="T37" s="10" t="s">
        <v>62</v>
      </c>
      <c r="U37" s="10" t="s">
        <v>63</v>
      </c>
      <c r="V37" s="11" t="s">
        <v>60</v>
      </c>
    </row>
    <row r="38" spans="1:22" ht="15.75" thickBot="1" x14ac:dyDescent="0.3">
      <c r="A38" s="2" t="str">
        <f>'G2'!A38</f>
        <v>Locul 3 - Grupa C - M</v>
      </c>
      <c r="B38" s="13"/>
      <c r="C38" s="14"/>
      <c r="D38" s="15"/>
      <c r="E38" s="16"/>
      <c r="F38" s="17"/>
      <c r="G38" s="18"/>
      <c r="H38" s="17"/>
      <c r="I38" s="18"/>
      <c r="J38" s="19">
        <f>SUM(B38,D38,F38,H38)</f>
        <v>0</v>
      </c>
      <c r="K38" s="20">
        <f>SUM(I38,G38,E38,C38)</f>
        <v>0</v>
      </c>
      <c r="N38" s="9">
        <v>1</v>
      </c>
      <c r="O38" s="21"/>
      <c r="P38" s="10"/>
      <c r="Q38" s="10"/>
      <c r="R38" s="10"/>
      <c r="S38" s="10"/>
      <c r="T38" s="10"/>
      <c r="V38" s="11"/>
    </row>
    <row r="39" spans="1:22" ht="15.75" thickBot="1" x14ac:dyDescent="0.3">
      <c r="A39" s="2" t="str">
        <f>'G2'!A39</f>
        <v>Locul 3 - Grupa G - M</v>
      </c>
      <c r="B39" s="30"/>
      <c r="C39" s="31"/>
      <c r="D39" s="13"/>
      <c r="E39" s="14"/>
      <c r="F39" s="36"/>
      <c r="G39" s="37"/>
      <c r="H39" s="32"/>
      <c r="I39" s="33"/>
      <c r="J39" s="19">
        <f t="shared" ref="J39:J41" si="12">SUM(B39,D39,F39,H39)</f>
        <v>0</v>
      </c>
      <c r="K39" s="20">
        <f t="shared" ref="K39:K41" si="13">SUM(I39,G39,E39,C39)</f>
        <v>0</v>
      </c>
      <c r="N39" s="9">
        <v>2</v>
      </c>
      <c r="O39" s="21"/>
      <c r="P39" s="10"/>
      <c r="Q39" s="10"/>
      <c r="R39" s="10"/>
      <c r="S39" s="10"/>
      <c r="T39" s="10"/>
      <c r="V39" s="11"/>
    </row>
    <row r="40" spans="1:22" ht="15.75" thickBot="1" x14ac:dyDescent="0.3">
      <c r="A40" s="2" t="str">
        <f>'G2'!A40</f>
        <v>---</v>
      </c>
      <c r="B40" s="32"/>
      <c r="C40" s="33"/>
      <c r="D40" s="22"/>
      <c r="E40" s="23"/>
      <c r="F40" s="13"/>
      <c r="G40" s="14"/>
      <c r="H40" s="36"/>
      <c r="I40" s="37"/>
      <c r="J40" s="19">
        <f t="shared" si="12"/>
        <v>0</v>
      </c>
      <c r="K40" s="20">
        <f t="shared" si="13"/>
        <v>0</v>
      </c>
      <c r="N40" s="9">
        <v>3</v>
      </c>
      <c r="O40" s="21"/>
      <c r="P40" s="10"/>
      <c r="Q40" s="10"/>
      <c r="R40" s="10"/>
      <c r="S40" s="10"/>
      <c r="T40" s="10"/>
      <c r="V40" s="11"/>
    </row>
    <row r="41" spans="1:22" ht="15.75" thickBot="1" x14ac:dyDescent="0.3">
      <c r="A41" s="2" t="str">
        <f>'G2'!A41</f>
        <v>Locul 4 - Grupa F - M</v>
      </c>
      <c r="B41" s="34"/>
      <c r="C41" s="35"/>
      <c r="D41" s="24"/>
      <c r="E41" s="25"/>
      <c r="F41" s="26"/>
      <c r="G41" s="27"/>
      <c r="H41" s="13"/>
      <c r="I41" s="14"/>
      <c r="J41" s="19">
        <f t="shared" si="12"/>
        <v>0</v>
      </c>
      <c r="K41" s="20">
        <f t="shared" si="13"/>
        <v>0</v>
      </c>
      <c r="N41" s="9">
        <v>4</v>
      </c>
      <c r="O41" s="21"/>
      <c r="P41" s="10"/>
      <c r="Q41" s="10"/>
      <c r="R41" s="10"/>
      <c r="S41" s="10"/>
      <c r="T41" s="10"/>
      <c r="V41" s="11"/>
    </row>
    <row r="42" spans="1:22" ht="15.75" thickBot="1" x14ac:dyDescent="0.3">
      <c r="A42" s="2"/>
      <c r="P42" s="10"/>
      <c r="Q42" s="10"/>
      <c r="R42" s="10"/>
      <c r="S42" s="10"/>
      <c r="T42" s="10"/>
      <c r="V42" s="11"/>
    </row>
    <row r="43" spans="1:22" ht="15.75" thickBot="1" x14ac:dyDescent="0.3">
      <c r="A43" s="60" t="str">
        <f>'G2'!A43</f>
        <v>Grupa 8 - U12M</v>
      </c>
      <c r="B43" s="99"/>
      <c r="C43" s="100"/>
      <c r="D43" s="101"/>
      <c r="E43" s="102"/>
      <c r="F43" s="101"/>
      <c r="G43" s="102"/>
      <c r="H43" s="101"/>
      <c r="I43" s="102"/>
      <c r="O43" s="9" t="s">
        <v>137</v>
      </c>
      <c r="P43" s="10" t="s">
        <v>58</v>
      </c>
      <c r="Q43" s="10" t="s">
        <v>59</v>
      </c>
      <c r="R43" s="10" t="s">
        <v>60</v>
      </c>
      <c r="S43" s="10" t="s">
        <v>61</v>
      </c>
      <c r="T43" s="10" t="s">
        <v>62</v>
      </c>
      <c r="U43" s="10" t="s">
        <v>63</v>
      </c>
      <c r="V43" s="11" t="s">
        <v>60</v>
      </c>
    </row>
    <row r="44" spans="1:22" ht="15.75" thickBot="1" x14ac:dyDescent="0.3">
      <c r="A44" s="2" t="str">
        <f>'G2'!A44</f>
        <v>Locul 3 - Grupa D - M</v>
      </c>
      <c r="B44" s="13"/>
      <c r="C44" s="14"/>
      <c r="D44" s="15"/>
      <c r="E44" s="16"/>
      <c r="F44" s="17"/>
      <c r="G44" s="18"/>
      <c r="H44" s="17"/>
      <c r="I44" s="18"/>
      <c r="J44" s="19">
        <f>SUM(B44,D44,F44,H44)</f>
        <v>0</v>
      </c>
      <c r="K44" s="20">
        <f>SUM(I44,G44,E44,C44)</f>
        <v>0</v>
      </c>
      <c r="N44" s="9">
        <v>1</v>
      </c>
      <c r="O44" s="21"/>
      <c r="P44" s="10"/>
      <c r="Q44" s="10"/>
      <c r="R44" s="10"/>
      <c r="S44" s="10"/>
      <c r="T44" s="10"/>
      <c r="V44" s="11"/>
    </row>
    <row r="45" spans="1:22" ht="15.75" thickBot="1" x14ac:dyDescent="0.3">
      <c r="A45" s="2" t="str">
        <f>'G2'!A45</f>
        <v>Locul 3 - Grupa H - M</v>
      </c>
      <c r="B45" s="30"/>
      <c r="C45" s="31"/>
      <c r="D45" s="13"/>
      <c r="E45" s="14"/>
      <c r="F45" s="36"/>
      <c r="G45" s="37"/>
      <c r="H45" s="32"/>
      <c r="I45" s="33"/>
      <c r="J45" s="19">
        <f t="shared" ref="J45:J47" si="14">SUM(B45,D45,F45,H45)</f>
        <v>0</v>
      </c>
      <c r="K45" s="20">
        <f t="shared" ref="K45:K47" si="15">SUM(I45,G45,E45,C45)</f>
        <v>0</v>
      </c>
      <c r="N45" s="9">
        <v>2</v>
      </c>
      <c r="O45" s="21"/>
      <c r="P45" s="10"/>
      <c r="Q45" s="10"/>
      <c r="R45" s="10"/>
      <c r="S45" s="10"/>
      <c r="T45" s="10"/>
      <c r="V45" s="11"/>
    </row>
    <row r="46" spans="1:22" ht="15.75" thickBot="1" x14ac:dyDescent="0.3">
      <c r="A46" s="2" t="str">
        <f>'G2'!A46</f>
        <v>Locul 4 - Grupa A - M</v>
      </c>
      <c r="B46" s="32"/>
      <c r="C46" s="33"/>
      <c r="D46" s="22"/>
      <c r="E46" s="23"/>
      <c r="F46" s="13"/>
      <c r="G46" s="14"/>
      <c r="H46" s="36"/>
      <c r="I46" s="37"/>
      <c r="J46" s="19">
        <f t="shared" si="14"/>
        <v>0</v>
      </c>
      <c r="K46" s="20">
        <f t="shared" si="15"/>
        <v>0</v>
      </c>
      <c r="N46" s="9">
        <v>3</v>
      </c>
      <c r="O46" s="21"/>
      <c r="P46" s="10"/>
      <c r="Q46" s="10"/>
      <c r="R46" s="10"/>
      <c r="S46" s="10"/>
      <c r="T46" s="10"/>
      <c r="V46" s="11"/>
    </row>
    <row r="47" spans="1:22" ht="15.75" thickBot="1" x14ac:dyDescent="0.3">
      <c r="A47" s="2" t="str">
        <f>'G2'!A47</f>
        <v>---</v>
      </c>
      <c r="B47" s="34"/>
      <c r="C47" s="35"/>
      <c r="D47" s="24"/>
      <c r="E47" s="25"/>
      <c r="F47" s="26"/>
      <c r="G47" s="27"/>
      <c r="H47" s="13"/>
      <c r="I47" s="14"/>
      <c r="J47" s="19">
        <f t="shared" si="14"/>
        <v>0</v>
      </c>
      <c r="K47" s="20">
        <f t="shared" si="15"/>
        <v>0</v>
      </c>
      <c r="N47" s="9">
        <v>4</v>
      </c>
      <c r="O47" s="21"/>
      <c r="P47" s="10"/>
      <c r="Q47" s="10"/>
      <c r="R47" s="10"/>
      <c r="S47" s="10"/>
      <c r="T47" s="10"/>
      <c r="V47" s="11"/>
    </row>
    <row r="48" spans="1:22" ht="15.75" thickBot="1" x14ac:dyDescent="0.3">
      <c r="A48" s="2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15.75" thickBot="1" x14ac:dyDescent="0.3">
      <c r="A49" s="1" t="str">
        <f>'G2'!D1</f>
        <v>Grupa 1 - U12F</v>
      </c>
      <c r="B49" s="99"/>
      <c r="C49" s="100"/>
      <c r="D49" s="101"/>
      <c r="E49" s="102"/>
      <c r="F49" s="101"/>
      <c r="G49" s="102"/>
      <c r="H49" s="101"/>
      <c r="I49" s="102"/>
      <c r="O49" s="9" t="s">
        <v>144</v>
      </c>
      <c r="P49" s="10" t="s">
        <v>58</v>
      </c>
      <c r="Q49" s="10" t="s">
        <v>59</v>
      </c>
      <c r="R49" s="10" t="s">
        <v>60</v>
      </c>
      <c r="S49" s="10" t="s">
        <v>61</v>
      </c>
      <c r="T49" s="10" t="s">
        <v>62</v>
      </c>
      <c r="U49" s="10" t="s">
        <v>63</v>
      </c>
      <c r="V49" s="11" t="s">
        <v>60</v>
      </c>
    </row>
    <row r="50" spans="1:22" ht="15.75" thickBot="1" x14ac:dyDescent="0.3">
      <c r="A50" s="2" t="str">
        <f>'G2'!D2</f>
        <v>Locul 1 - Grupa A - F</v>
      </c>
      <c r="B50" s="13"/>
      <c r="C50" s="14"/>
      <c r="D50" s="15"/>
      <c r="E50" s="16"/>
      <c r="F50" s="17"/>
      <c r="G50" s="18"/>
      <c r="H50" s="17"/>
      <c r="I50" s="18"/>
      <c r="J50" s="19">
        <f>SUM(B50,D50,F50,H50)</f>
        <v>0</v>
      </c>
      <c r="K50" s="20">
        <f>SUM(I50,G50,E50,C50)</f>
        <v>0</v>
      </c>
      <c r="N50" s="9">
        <v>1</v>
      </c>
      <c r="O50" s="21"/>
      <c r="P50" s="10"/>
      <c r="Q50" s="10"/>
      <c r="R50" s="10"/>
      <c r="S50" s="10"/>
      <c r="T50" s="10"/>
      <c r="V50" s="11"/>
    </row>
    <row r="51" spans="1:22" ht="15.75" thickBot="1" x14ac:dyDescent="0.3">
      <c r="A51" s="2" t="str">
        <f>'G2'!D3</f>
        <v>Locul 1 - Grupa D - F</v>
      </c>
      <c r="B51" s="30"/>
      <c r="C51" s="31"/>
      <c r="D51" s="13"/>
      <c r="E51" s="14"/>
      <c r="F51" s="36"/>
      <c r="G51" s="37"/>
      <c r="H51" s="32"/>
      <c r="I51" s="33"/>
      <c r="J51" s="19">
        <f t="shared" ref="J51:J53" si="16">SUM(B51,D51,F51,H51)</f>
        <v>0</v>
      </c>
      <c r="K51" s="20">
        <f t="shared" ref="K51:K53" si="17">SUM(I51,G51,E51,C51)</f>
        <v>0</v>
      </c>
      <c r="N51" s="9">
        <v>2</v>
      </c>
      <c r="O51" s="21"/>
      <c r="P51" s="10"/>
      <c r="Q51" s="10"/>
      <c r="R51" s="10"/>
      <c r="S51" s="10"/>
      <c r="T51" s="10"/>
      <c r="V51" s="11"/>
    </row>
    <row r="52" spans="1:22" ht="15.75" thickBot="1" x14ac:dyDescent="0.3">
      <c r="A52" s="2" t="str">
        <f>'G2'!D4</f>
        <v>Locul 2 - Grupa B - F</v>
      </c>
      <c r="B52" s="32"/>
      <c r="C52" s="33"/>
      <c r="D52" s="22"/>
      <c r="E52" s="23"/>
      <c r="F52" s="13"/>
      <c r="G52" s="14"/>
      <c r="H52" s="36"/>
      <c r="I52" s="37"/>
      <c r="J52" s="19">
        <f t="shared" si="16"/>
        <v>0</v>
      </c>
      <c r="K52" s="20">
        <f t="shared" si="17"/>
        <v>0</v>
      </c>
      <c r="N52" s="9">
        <v>3</v>
      </c>
      <c r="O52" s="21"/>
      <c r="P52" s="10"/>
      <c r="Q52" s="10"/>
      <c r="R52" s="10"/>
      <c r="S52" s="10"/>
      <c r="T52" s="10"/>
      <c r="V52" s="11"/>
    </row>
    <row r="53" spans="1:22" ht="15.75" thickBot="1" x14ac:dyDescent="0.3">
      <c r="A53" s="2" t="str">
        <f>'G2'!D5</f>
        <v>Locul 2 - Grupa C - F</v>
      </c>
      <c r="B53" s="34"/>
      <c r="C53" s="35"/>
      <c r="D53" s="24"/>
      <c r="E53" s="25"/>
      <c r="F53" s="26"/>
      <c r="G53" s="27"/>
      <c r="H53" s="13"/>
      <c r="I53" s="14"/>
      <c r="J53" s="19">
        <f t="shared" si="16"/>
        <v>0</v>
      </c>
      <c r="K53" s="20">
        <f t="shared" si="17"/>
        <v>0</v>
      </c>
      <c r="N53" s="9">
        <v>4</v>
      </c>
      <c r="O53" s="21"/>
      <c r="P53" s="10"/>
      <c r="Q53" s="10"/>
      <c r="R53" s="10"/>
      <c r="S53" s="10"/>
      <c r="T53" s="10"/>
      <c r="V53" s="11"/>
    </row>
    <row r="54" spans="1:22" ht="15.75" thickBot="1" x14ac:dyDescent="0.3">
      <c r="A54" s="2"/>
      <c r="P54" s="10"/>
      <c r="Q54" s="10"/>
      <c r="R54" s="10"/>
      <c r="S54" s="10"/>
      <c r="T54" s="10"/>
      <c r="V54" s="11"/>
    </row>
    <row r="55" spans="1:22" ht="15.75" thickBot="1" x14ac:dyDescent="0.3">
      <c r="A55" s="1" t="str">
        <f>'G2'!D7</f>
        <v>Grupa 2 - U12F</v>
      </c>
      <c r="B55" s="99"/>
      <c r="C55" s="100"/>
      <c r="D55" s="101"/>
      <c r="E55" s="102"/>
      <c r="F55" s="101"/>
      <c r="G55" s="102"/>
      <c r="H55" s="101"/>
      <c r="I55" s="102"/>
      <c r="O55" s="9" t="s">
        <v>145</v>
      </c>
      <c r="P55" s="10" t="s">
        <v>58</v>
      </c>
      <c r="Q55" s="10" t="s">
        <v>59</v>
      </c>
      <c r="R55" s="10" t="s">
        <v>60</v>
      </c>
      <c r="S55" s="10" t="s">
        <v>61</v>
      </c>
      <c r="T55" s="10" t="s">
        <v>62</v>
      </c>
      <c r="U55" s="10" t="s">
        <v>63</v>
      </c>
      <c r="V55" s="11" t="s">
        <v>60</v>
      </c>
    </row>
    <row r="56" spans="1:22" ht="15.75" thickBot="1" x14ac:dyDescent="0.3">
      <c r="A56" s="2" t="str">
        <f>'G2'!D8</f>
        <v>Locul 1 - Grupa B - F</v>
      </c>
      <c r="B56" s="13"/>
      <c r="C56" s="14"/>
      <c r="D56" s="15"/>
      <c r="E56" s="16"/>
      <c r="F56" s="17"/>
      <c r="G56" s="18"/>
      <c r="H56" s="17"/>
      <c r="I56" s="18"/>
      <c r="J56" s="19">
        <f>SUM(B56,D56,F56,H56)</f>
        <v>0</v>
      </c>
      <c r="K56" s="20">
        <f>SUM(I56,G56,E56,C56)</f>
        <v>0</v>
      </c>
      <c r="N56" s="9">
        <v>1</v>
      </c>
      <c r="O56" s="21"/>
      <c r="P56" s="10"/>
      <c r="Q56" s="10"/>
      <c r="R56" s="10"/>
      <c r="S56" s="10"/>
      <c r="T56" s="10"/>
      <c r="V56" s="11"/>
    </row>
    <row r="57" spans="1:22" ht="15.75" thickBot="1" x14ac:dyDescent="0.3">
      <c r="A57" s="2" t="str">
        <f>'G2'!D9</f>
        <v>Locul 1 - Grupa C - F</v>
      </c>
      <c r="B57" s="30"/>
      <c r="C57" s="31"/>
      <c r="D57" s="13"/>
      <c r="E57" s="14"/>
      <c r="F57" s="36"/>
      <c r="G57" s="37"/>
      <c r="H57" s="32"/>
      <c r="I57" s="33"/>
      <c r="J57" s="19">
        <f t="shared" ref="J57:J59" si="18">SUM(B57,D57,F57,H57)</f>
        <v>0</v>
      </c>
      <c r="K57" s="20">
        <f t="shared" ref="K57:K59" si="19">SUM(I57,G57,E57,C57)</f>
        <v>0</v>
      </c>
      <c r="N57" s="9">
        <v>2</v>
      </c>
      <c r="O57" s="21"/>
      <c r="P57" s="10"/>
      <c r="Q57" s="10"/>
      <c r="R57" s="10"/>
      <c r="S57" s="10"/>
      <c r="T57" s="10"/>
      <c r="V57" s="11"/>
    </row>
    <row r="58" spans="1:22" ht="15.75" thickBot="1" x14ac:dyDescent="0.3">
      <c r="A58" s="2" t="str">
        <f>'G2'!D10</f>
        <v>Locul 2 - Grupa A - F</v>
      </c>
      <c r="B58" s="32"/>
      <c r="C58" s="33"/>
      <c r="D58" s="22"/>
      <c r="E58" s="23"/>
      <c r="F58" s="13"/>
      <c r="G58" s="14"/>
      <c r="H58" s="36"/>
      <c r="I58" s="37"/>
      <c r="J58" s="19">
        <f t="shared" si="18"/>
        <v>0</v>
      </c>
      <c r="K58" s="20">
        <f t="shared" si="19"/>
        <v>0</v>
      </c>
      <c r="N58" s="9">
        <v>3</v>
      </c>
      <c r="O58" s="21"/>
      <c r="P58" s="10"/>
      <c r="Q58" s="10"/>
      <c r="R58" s="10"/>
      <c r="S58" s="10"/>
      <c r="T58" s="10"/>
      <c r="V58" s="11"/>
    </row>
    <row r="59" spans="1:22" ht="15.75" thickBot="1" x14ac:dyDescent="0.3">
      <c r="A59" s="2" t="str">
        <f>'G2'!D11</f>
        <v>Locul 2 - Grupa D - F</v>
      </c>
      <c r="B59" s="34"/>
      <c r="C59" s="35"/>
      <c r="D59" s="24"/>
      <c r="E59" s="25"/>
      <c r="F59" s="26"/>
      <c r="G59" s="27"/>
      <c r="H59" s="13"/>
      <c r="I59" s="14"/>
      <c r="J59" s="19">
        <f t="shared" si="18"/>
        <v>0</v>
      </c>
      <c r="K59" s="20">
        <f t="shared" si="19"/>
        <v>0</v>
      </c>
      <c r="N59" s="9">
        <v>4</v>
      </c>
      <c r="O59" s="21"/>
      <c r="P59" s="10"/>
      <c r="Q59" s="10"/>
      <c r="R59" s="10"/>
      <c r="S59" s="10"/>
      <c r="T59" s="10"/>
      <c r="V59" s="11"/>
    </row>
    <row r="60" spans="1:22" ht="15.75" thickBot="1" x14ac:dyDescent="0.3">
      <c r="A60" s="2"/>
      <c r="N60" s="28"/>
      <c r="O60" s="28"/>
      <c r="P60" s="28"/>
      <c r="Q60" s="28"/>
      <c r="R60" s="28"/>
      <c r="S60" s="28"/>
      <c r="T60" s="28"/>
      <c r="U60" s="28"/>
      <c r="V60" s="28"/>
    </row>
    <row r="61" spans="1:22" ht="15.75" thickBot="1" x14ac:dyDescent="0.3">
      <c r="A61" s="71" t="str">
        <f>'G2'!D13</f>
        <v>Grupa 3 - U12F</v>
      </c>
      <c r="B61" s="105"/>
      <c r="C61" s="106"/>
      <c r="D61" s="103"/>
      <c r="E61" s="104"/>
      <c r="F61" s="103"/>
      <c r="G61" s="104"/>
      <c r="H61" s="103"/>
      <c r="I61" s="107"/>
      <c r="J61" s="103"/>
      <c r="K61" s="104"/>
      <c r="L61" s="41" t="s">
        <v>62</v>
      </c>
      <c r="M61" s="41" t="s">
        <v>63</v>
      </c>
      <c r="N61" s="72"/>
      <c r="O61" s="9" t="s">
        <v>444</v>
      </c>
      <c r="P61" s="10" t="s">
        <v>58</v>
      </c>
      <c r="Q61" s="10" t="s">
        <v>59</v>
      </c>
      <c r="R61" s="10" t="s">
        <v>60</v>
      </c>
      <c r="S61" s="10" t="s">
        <v>61</v>
      </c>
      <c r="T61" s="10" t="s">
        <v>62</v>
      </c>
      <c r="U61" s="10" t="s">
        <v>63</v>
      </c>
      <c r="V61" s="11" t="s">
        <v>60</v>
      </c>
    </row>
    <row r="62" spans="1:22" ht="15.75" thickBot="1" x14ac:dyDescent="0.3">
      <c r="A62" s="94" t="str">
        <f>'G2'!D14</f>
        <v>Locul 3 - Grupa A - F</v>
      </c>
      <c r="B62" s="73"/>
      <c r="C62" s="73"/>
      <c r="D62" s="76"/>
      <c r="E62" s="77"/>
      <c r="F62" s="78"/>
      <c r="G62" s="79"/>
      <c r="H62" s="78"/>
      <c r="I62" s="79"/>
      <c r="J62" s="80"/>
      <c r="K62" s="81"/>
      <c r="L62" s="62">
        <f t="shared" ref="L62:M66" si="20">SUM(B62,D62,F62,H62,J62)</f>
        <v>0</v>
      </c>
      <c r="M62" s="63">
        <f t="shared" si="20"/>
        <v>0</v>
      </c>
      <c r="N62" s="74">
        <v>1</v>
      </c>
      <c r="O62" s="41"/>
      <c r="P62" s="10"/>
      <c r="Q62" s="10"/>
      <c r="R62" s="10"/>
      <c r="S62" s="10"/>
      <c r="T62" s="10"/>
      <c r="V62" s="11"/>
    </row>
    <row r="63" spans="1:22" ht="15.75" thickBot="1" x14ac:dyDescent="0.3">
      <c r="A63" s="94" t="str">
        <f>'G2'!D15</f>
        <v>Locul 3 - Grupa B - F</v>
      </c>
      <c r="B63" s="80"/>
      <c r="C63" s="82"/>
      <c r="D63" s="73"/>
      <c r="E63" s="73"/>
      <c r="F63" s="83"/>
      <c r="G63" s="84"/>
      <c r="H63" s="85"/>
      <c r="I63" s="86"/>
      <c r="J63" s="85"/>
      <c r="K63" s="86"/>
      <c r="L63" s="62">
        <f t="shared" si="20"/>
        <v>0</v>
      </c>
      <c r="M63" s="63">
        <f t="shared" si="20"/>
        <v>0</v>
      </c>
      <c r="N63" s="75">
        <v>2</v>
      </c>
      <c r="O63" s="6"/>
      <c r="P63" s="10"/>
      <c r="Q63" s="10"/>
      <c r="R63" s="10"/>
      <c r="S63" s="10"/>
      <c r="T63" s="10"/>
      <c r="V63" s="11"/>
    </row>
    <row r="64" spans="1:22" ht="15.75" thickBot="1" x14ac:dyDescent="0.3">
      <c r="A64" s="94" t="str">
        <f>'G2'!D16</f>
        <v>Locul 3 - Grupa C - F</v>
      </c>
      <c r="B64" s="85"/>
      <c r="C64" s="86"/>
      <c r="D64" s="80"/>
      <c r="E64" s="82"/>
      <c r="F64" s="73"/>
      <c r="G64" s="73"/>
      <c r="H64" s="83"/>
      <c r="I64" s="84"/>
      <c r="J64" s="85"/>
      <c r="K64" s="86"/>
      <c r="L64" s="62">
        <f t="shared" si="20"/>
        <v>0</v>
      </c>
      <c r="M64" s="63">
        <f t="shared" si="20"/>
        <v>0</v>
      </c>
      <c r="N64" s="75">
        <v>3</v>
      </c>
      <c r="O64" s="6"/>
      <c r="P64" s="10"/>
      <c r="Q64" s="10"/>
      <c r="R64" s="10"/>
      <c r="S64" s="10"/>
      <c r="T64" s="10"/>
      <c r="V64" s="11"/>
    </row>
    <row r="65" spans="1:22" ht="15.75" thickBot="1" x14ac:dyDescent="0.3">
      <c r="A65" s="94" t="str">
        <f>'G2'!D17</f>
        <v>Locul 3 - Grupa D - F</v>
      </c>
      <c r="B65" s="85"/>
      <c r="C65" s="86"/>
      <c r="D65" s="85"/>
      <c r="E65" s="86"/>
      <c r="F65" s="80"/>
      <c r="G65" s="82"/>
      <c r="H65" s="73"/>
      <c r="I65" s="73"/>
      <c r="J65" s="83"/>
      <c r="K65" s="84"/>
      <c r="L65" s="62">
        <f t="shared" si="20"/>
        <v>0</v>
      </c>
      <c r="M65" s="63">
        <f t="shared" si="20"/>
        <v>0</v>
      </c>
      <c r="N65" s="75">
        <v>4</v>
      </c>
      <c r="O65" s="6"/>
      <c r="P65" s="10"/>
      <c r="Q65" s="10"/>
      <c r="R65" s="10"/>
      <c r="S65" s="10"/>
      <c r="T65" s="10"/>
      <c r="V65" s="11"/>
    </row>
    <row r="66" spans="1:22" ht="15.75" thickBot="1" x14ac:dyDescent="0.3">
      <c r="A66" s="94" t="str">
        <f>'G2'!D18</f>
        <v>Locul 4 - Grupa A - F</v>
      </c>
      <c r="B66" s="87"/>
      <c r="C66" s="88"/>
      <c r="D66" s="87"/>
      <c r="E66" s="88"/>
      <c r="F66" s="87"/>
      <c r="G66" s="88"/>
      <c r="H66" s="89"/>
      <c r="I66" s="90"/>
      <c r="J66" s="91"/>
      <c r="K66" s="91"/>
      <c r="L66" s="92">
        <f t="shared" si="20"/>
        <v>0</v>
      </c>
      <c r="M66" s="93">
        <f t="shared" si="20"/>
        <v>0</v>
      </c>
      <c r="N66" s="75">
        <v>5</v>
      </c>
      <c r="O66" s="6"/>
      <c r="P66" s="28"/>
      <c r="Q66" s="28"/>
      <c r="R66" s="28"/>
      <c r="S66" s="28"/>
      <c r="T66" s="28"/>
      <c r="U66" s="28"/>
      <c r="V66" s="28"/>
    </row>
    <row r="67" spans="1:22" x14ac:dyDescent="0.25"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25"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25"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25"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5">
      <c r="N71" s="6"/>
      <c r="O71" s="6"/>
      <c r="P71" s="6"/>
      <c r="Q71" s="6"/>
      <c r="R71" s="6"/>
      <c r="S71" s="6"/>
      <c r="T71" s="6"/>
      <c r="U71" s="6"/>
      <c r="V71" s="6"/>
    </row>
    <row r="72" spans="1:22" x14ac:dyDescent="0.25">
      <c r="N72" s="6"/>
      <c r="O72" s="6"/>
      <c r="P72" s="6"/>
      <c r="Q72" s="6"/>
      <c r="R72" s="6"/>
      <c r="S72" s="6"/>
      <c r="T72" s="6"/>
      <c r="U72" s="6"/>
      <c r="V72" s="6"/>
    </row>
    <row r="73" spans="1:22" x14ac:dyDescent="0.25">
      <c r="N73" s="6"/>
      <c r="O73" s="6"/>
      <c r="P73" s="6"/>
      <c r="Q73" s="6"/>
      <c r="R73" s="6"/>
      <c r="S73" s="6"/>
      <c r="T73" s="6"/>
      <c r="U73" s="6"/>
      <c r="V73" s="6"/>
    </row>
    <row r="74" spans="1:22" x14ac:dyDescent="0.25"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25"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25">
      <c r="N76" s="6"/>
      <c r="O76" s="6"/>
      <c r="P76" s="6"/>
      <c r="Q76" s="6"/>
      <c r="R76" s="6"/>
      <c r="S76" s="6"/>
      <c r="T76" s="6"/>
      <c r="U76" s="6"/>
      <c r="V76" s="6"/>
    </row>
    <row r="77" spans="1:22" x14ac:dyDescent="0.25">
      <c r="N77" s="6"/>
      <c r="O77" s="6"/>
      <c r="P77" s="6"/>
      <c r="Q77" s="6"/>
      <c r="R77" s="6"/>
      <c r="S77" s="6"/>
      <c r="T77" s="6"/>
      <c r="U77" s="6"/>
      <c r="V77" s="6"/>
    </row>
    <row r="78" spans="1:22" x14ac:dyDescent="0.25"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25">
      <c r="N79" s="6"/>
      <c r="O79" s="6"/>
      <c r="P79" s="6"/>
      <c r="Q79" s="6"/>
      <c r="R79" s="6"/>
      <c r="S79" s="6"/>
      <c r="T79" s="6"/>
      <c r="U79" s="6"/>
      <c r="V79" s="6"/>
    </row>
    <row r="80" spans="1:22" x14ac:dyDescent="0.25">
      <c r="N80" s="6"/>
      <c r="O80" s="6"/>
      <c r="P80" s="6"/>
      <c r="Q80" s="6"/>
      <c r="R80" s="6"/>
      <c r="S80" s="6"/>
      <c r="T80" s="6"/>
      <c r="U80" s="6"/>
      <c r="V80" s="6"/>
    </row>
    <row r="81" spans="14:22" x14ac:dyDescent="0.25">
      <c r="N81" s="6"/>
      <c r="O81" s="6"/>
      <c r="P81" s="6"/>
      <c r="Q81" s="6"/>
      <c r="R81" s="6"/>
      <c r="S81" s="6"/>
      <c r="T81" s="6"/>
      <c r="U81" s="6"/>
      <c r="V81" s="6"/>
    </row>
    <row r="82" spans="14:22" x14ac:dyDescent="0.25">
      <c r="N82" s="6"/>
      <c r="O82" s="6"/>
      <c r="P82" s="6"/>
      <c r="Q82" s="6"/>
      <c r="R82" s="6"/>
      <c r="S82" s="6"/>
      <c r="T82" s="6"/>
      <c r="U82" s="6"/>
      <c r="V82" s="6"/>
    </row>
    <row r="83" spans="14:22" x14ac:dyDescent="0.25">
      <c r="N83" s="6"/>
      <c r="O83" s="6"/>
      <c r="P83" s="6"/>
      <c r="Q83" s="6"/>
      <c r="R83" s="6"/>
      <c r="S83" s="6"/>
      <c r="T83" s="6"/>
      <c r="U83" s="6"/>
      <c r="V83" s="6"/>
    </row>
    <row r="84" spans="14:22" x14ac:dyDescent="0.25">
      <c r="N84" s="6"/>
      <c r="O84" s="6"/>
      <c r="P84" s="6"/>
      <c r="Q84" s="6"/>
      <c r="R84" s="6"/>
      <c r="S84" s="6"/>
      <c r="T84" s="6"/>
      <c r="U84" s="6"/>
      <c r="V84" s="6"/>
    </row>
    <row r="85" spans="14:22" x14ac:dyDescent="0.25">
      <c r="N85" s="6"/>
      <c r="O85" s="6"/>
      <c r="P85" s="6"/>
      <c r="Q85" s="6"/>
      <c r="R85" s="6"/>
      <c r="S85" s="6"/>
      <c r="T85" s="6"/>
      <c r="U85" s="6"/>
      <c r="V85" s="6"/>
    </row>
    <row r="86" spans="14:22" x14ac:dyDescent="0.25">
      <c r="N86" s="6"/>
      <c r="O86" s="6"/>
      <c r="P86" s="6"/>
      <c r="Q86" s="6"/>
      <c r="R86" s="6"/>
      <c r="S86" s="6"/>
      <c r="T86" s="6"/>
      <c r="U86" s="6"/>
      <c r="V86" s="6"/>
    </row>
  </sheetData>
  <mergeCells count="45">
    <mergeCell ref="B55:C55"/>
    <mergeCell ref="D55:E55"/>
    <mergeCell ref="F55:G55"/>
    <mergeCell ref="H55:I55"/>
    <mergeCell ref="B61:C61"/>
    <mergeCell ref="D61:E61"/>
    <mergeCell ref="F61:G61"/>
    <mergeCell ref="H61:I61"/>
    <mergeCell ref="B43:C43"/>
    <mergeCell ref="D43:E43"/>
    <mergeCell ref="F43:G43"/>
    <mergeCell ref="H43:I43"/>
    <mergeCell ref="B49:C49"/>
    <mergeCell ref="D49:E49"/>
    <mergeCell ref="F49:G49"/>
    <mergeCell ref="H49:I49"/>
    <mergeCell ref="B31:C31"/>
    <mergeCell ref="D31:E31"/>
    <mergeCell ref="F31:G31"/>
    <mergeCell ref="H31:I31"/>
    <mergeCell ref="B37:C37"/>
    <mergeCell ref="D37:E37"/>
    <mergeCell ref="F37:G37"/>
    <mergeCell ref="H37:I37"/>
    <mergeCell ref="H19:I19"/>
    <mergeCell ref="B25:C25"/>
    <mergeCell ref="D25:E25"/>
    <mergeCell ref="F25:G25"/>
    <mergeCell ref="H25:I25"/>
    <mergeCell ref="J61:K61"/>
    <mergeCell ref="B1:C1"/>
    <mergeCell ref="D1:E1"/>
    <mergeCell ref="F1:G1"/>
    <mergeCell ref="H1:I1"/>
    <mergeCell ref="B7:C7"/>
    <mergeCell ref="D7:E7"/>
    <mergeCell ref="F7:G7"/>
    <mergeCell ref="H7:I7"/>
    <mergeCell ref="B13:C13"/>
    <mergeCell ref="D13:E13"/>
    <mergeCell ref="F13:G13"/>
    <mergeCell ref="H13:I13"/>
    <mergeCell ref="B19:C19"/>
    <mergeCell ref="D19:E19"/>
    <mergeCell ref="F19:G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6"/>
  <sheetViews>
    <sheetView topLeftCell="A16" workbookViewId="0">
      <selection activeCell="A26" sqref="A26"/>
    </sheetView>
  </sheetViews>
  <sheetFormatPr defaultRowHeight="15" x14ac:dyDescent="0.25"/>
  <cols>
    <col min="1" max="1" width="42.85546875" style="3" customWidth="1"/>
    <col min="2" max="3" width="3.5703125" style="5" customWidth="1"/>
    <col min="4" max="4" width="42.85546875" style="3" customWidth="1"/>
    <col min="5" max="6" width="3.5703125" style="3" customWidth="1"/>
    <col min="7" max="16384" width="9.140625" style="3"/>
  </cols>
  <sheetData>
    <row r="1" spans="1:3" x14ac:dyDescent="0.25">
      <c r="A1" s="4" t="s">
        <v>251</v>
      </c>
      <c r="B1" s="2"/>
      <c r="C1" s="2"/>
    </row>
    <row r="2" spans="1:3" x14ac:dyDescent="0.25">
      <c r="A2" s="3" t="s">
        <v>153</v>
      </c>
    </row>
    <row r="3" spans="1:3" x14ac:dyDescent="0.25">
      <c r="A3" s="3" t="s">
        <v>154</v>
      </c>
    </row>
    <row r="4" spans="1:3" x14ac:dyDescent="0.25">
      <c r="A4" s="3" t="s">
        <v>155</v>
      </c>
    </row>
    <row r="5" spans="1:3" x14ac:dyDescent="0.25">
      <c r="A5" s="3" t="s">
        <v>156</v>
      </c>
    </row>
    <row r="7" spans="1:3" x14ac:dyDescent="0.25">
      <c r="A7" s="4" t="s">
        <v>252</v>
      </c>
      <c r="B7" s="2"/>
      <c r="C7" s="2"/>
    </row>
    <row r="8" spans="1:3" x14ac:dyDescent="0.25">
      <c r="A8" s="3" t="s">
        <v>157</v>
      </c>
    </row>
    <row r="9" spans="1:3" x14ac:dyDescent="0.25">
      <c r="A9" s="3" t="s">
        <v>158</v>
      </c>
    </row>
    <row r="10" spans="1:3" x14ac:dyDescent="0.25">
      <c r="A10" s="3" t="s">
        <v>159</v>
      </c>
    </row>
    <row r="11" spans="1:3" x14ac:dyDescent="0.25">
      <c r="A11" s="3" t="s">
        <v>160</v>
      </c>
    </row>
    <row r="13" spans="1:3" x14ac:dyDescent="0.25">
      <c r="A13" s="60" t="s">
        <v>253</v>
      </c>
      <c r="B13" s="2"/>
      <c r="C13" s="2"/>
    </row>
    <row r="14" spans="1:3" x14ac:dyDescent="0.25">
      <c r="A14" s="3" t="s">
        <v>161</v>
      </c>
    </row>
    <row r="15" spans="1:3" x14ac:dyDescent="0.25">
      <c r="A15" s="3" t="s">
        <v>162</v>
      </c>
    </row>
    <row r="16" spans="1:3" x14ac:dyDescent="0.25">
      <c r="A16" s="3" t="s">
        <v>163</v>
      </c>
    </row>
    <row r="17" spans="1:4" x14ac:dyDescent="0.25">
      <c r="A17" s="3" t="s">
        <v>164</v>
      </c>
    </row>
    <row r="19" spans="1:4" x14ac:dyDescent="0.25">
      <c r="A19" s="60" t="s">
        <v>254</v>
      </c>
      <c r="B19" s="2"/>
      <c r="C19" s="2"/>
    </row>
    <row r="20" spans="1:4" x14ac:dyDescent="0.25">
      <c r="A20" s="3" t="s">
        <v>165</v>
      </c>
    </row>
    <row r="21" spans="1:4" x14ac:dyDescent="0.25">
      <c r="A21" s="3" t="s">
        <v>166</v>
      </c>
    </row>
    <row r="22" spans="1:4" x14ac:dyDescent="0.25">
      <c r="A22" s="3" t="s">
        <v>167</v>
      </c>
    </row>
    <row r="23" spans="1:4" x14ac:dyDescent="0.25">
      <c r="A23" s="3" t="s">
        <v>168</v>
      </c>
    </row>
    <row r="25" spans="1:4" x14ac:dyDescent="0.25">
      <c r="A25" s="95" t="s">
        <v>445</v>
      </c>
      <c r="B25" s="2"/>
      <c r="C25" s="2"/>
    </row>
    <row r="26" spans="1:4" x14ac:dyDescent="0.25">
      <c r="A26" s="3" t="s">
        <v>169</v>
      </c>
    </row>
    <row r="27" spans="1:4" x14ac:dyDescent="0.25">
      <c r="A27" s="3" t="s">
        <v>170</v>
      </c>
    </row>
    <row r="28" spans="1:4" x14ac:dyDescent="0.25">
      <c r="A28" s="3" t="s">
        <v>171</v>
      </c>
    </row>
    <row r="29" spans="1:4" x14ac:dyDescent="0.25">
      <c r="A29" s="3" t="s">
        <v>172</v>
      </c>
    </row>
    <row r="30" spans="1:4" x14ac:dyDescent="0.25">
      <c r="A30" s="3" t="s">
        <v>173</v>
      </c>
    </row>
    <row r="32" spans="1:4" s="5" customFormat="1" x14ac:dyDescent="0.25">
      <c r="A32" s="3"/>
      <c r="B32" s="2"/>
      <c r="C32" s="2"/>
      <c r="D32" s="3"/>
    </row>
    <row r="33" spans="1:4" s="5" customFormat="1" x14ac:dyDescent="0.25">
      <c r="A33" s="3"/>
      <c r="D33" s="3"/>
    </row>
    <row r="34" spans="1:4" s="5" customFormat="1" x14ac:dyDescent="0.25">
      <c r="A34" s="3"/>
      <c r="D34" s="3"/>
    </row>
    <row r="35" spans="1:4" s="5" customFormat="1" x14ac:dyDescent="0.25">
      <c r="A35" s="3"/>
      <c r="D35" s="3"/>
    </row>
    <row r="36" spans="1:4" s="5" customFormat="1" x14ac:dyDescent="0.25">
      <c r="A36" s="3"/>
      <c r="D36" s="3"/>
    </row>
    <row r="37" spans="1:4" s="5" customFormat="1" x14ac:dyDescent="0.25">
      <c r="D37" s="3"/>
    </row>
    <row r="38" spans="1:4" s="5" customFormat="1" x14ac:dyDescent="0.25">
      <c r="B38" s="2"/>
      <c r="C38" s="2"/>
      <c r="D38" s="3"/>
    </row>
    <row r="39" spans="1:4" s="5" customFormat="1" x14ac:dyDescent="0.25">
      <c r="D39" s="3"/>
    </row>
    <row r="40" spans="1:4" s="5" customFormat="1" x14ac:dyDescent="0.25">
      <c r="D40" s="3"/>
    </row>
    <row r="41" spans="1:4" s="5" customFormat="1" x14ac:dyDescent="0.25">
      <c r="D41" s="3"/>
    </row>
    <row r="42" spans="1:4" s="5" customFormat="1" x14ac:dyDescent="0.25">
      <c r="D42" s="3"/>
    </row>
    <row r="43" spans="1:4" s="5" customFormat="1" x14ac:dyDescent="0.25">
      <c r="D43" s="3"/>
    </row>
    <row r="44" spans="1:4" s="5" customFormat="1" x14ac:dyDescent="0.25">
      <c r="B44" s="2"/>
      <c r="C44" s="2"/>
      <c r="D44" s="3"/>
    </row>
    <row r="45" spans="1:4" s="5" customFormat="1" x14ac:dyDescent="0.25">
      <c r="D45" s="3"/>
    </row>
    <row r="46" spans="1:4" s="5" customFormat="1" x14ac:dyDescent="0.25">
      <c r="D46" s="3"/>
    </row>
    <row r="47" spans="1:4" s="5" customFormat="1" x14ac:dyDescent="0.25">
      <c r="D47" s="3"/>
    </row>
    <row r="48" spans="1:4" s="5" customFormat="1" x14ac:dyDescent="0.25">
      <c r="D48" s="3"/>
    </row>
    <row r="49" spans="2:4" s="5" customFormat="1" x14ac:dyDescent="0.25">
      <c r="D49" s="3"/>
    </row>
    <row r="50" spans="2:4" s="5" customFormat="1" x14ac:dyDescent="0.25">
      <c r="B50" s="2"/>
      <c r="C50" s="2"/>
      <c r="D50" s="3"/>
    </row>
    <row r="51" spans="2:4" s="5" customFormat="1" x14ac:dyDescent="0.25">
      <c r="D51" s="3"/>
    </row>
    <row r="52" spans="2:4" s="5" customFormat="1" x14ac:dyDescent="0.25">
      <c r="D52" s="3"/>
    </row>
    <row r="53" spans="2:4" s="5" customFormat="1" x14ac:dyDescent="0.25">
      <c r="D53" s="3"/>
    </row>
    <row r="54" spans="2:4" s="5" customFormat="1" x14ac:dyDescent="0.25">
      <c r="D54" s="3"/>
    </row>
    <row r="55" spans="2:4" s="5" customFormat="1" x14ac:dyDescent="0.25">
      <c r="D55" s="3"/>
    </row>
    <row r="56" spans="2:4" s="5" customFormat="1" x14ac:dyDescent="0.25">
      <c r="B56" s="2"/>
      <c r="C56" s="2"/>
      <c r="D56" s="3"/>
    </row>
    <row r="57" spans="2:4" s="5" customFormat="1" x14ac:dyDescent="0.25">
      <c r="D57" s="3"/>
    </row>
    <row r="58" spans="2:4" s="5" customFormat="1" x14ac:dyDescent="0.25">
      <c r="D58" s="3"/>
    </row>
    <row r="59" spans="2:4" s="5" customFormat="1" x14ac:dyDescent="0.25">
      <c r="D59" s="3"/>
    </row>
    <row r="60" spans="2:4" s="5" customFormat="1" x14ac:dyDescent="0.25">
      <c r="D60" s="3"/>
    </row>
    <row r="61" spans="2:4" s="5" customFormat="1" x14ac:dyDescent="0.25">
      <c r="D61" s="3"/>
    </row>
    <row r="62" spans="2:4" s="5" customFormat="1" x14ac:dyDescent="0.25">
      <c r="B62" s="2"/>
      <c r="C62" s="2"/>
      <c r="D62" s="3"/>
    </row>
    <row r="63" spans="2:4" s="5" customFormat="1" x14ac:dyDescent="0.25">
      <c r="D63" s="3"/>
    </row>
    <row r="64" spans="2:4" s="5" customFormat="1" x14ac:dyDescent="0.25">
      <c r="D64" s="3"/>
    </row>
    <row r="65" spans="2:4" s="5" customFormat="1" x14ac:dyDescent="0.25">
      <c r="D65" s="3"/>
    </row>
    <row r="66" spans="2:4" s="5" customFormat="1" x14ac:dyDescent="0.25">
      <c r="D66" s="3"/>
    </row>
    <row r="67" spans="2:4" s="5" customFormat="1" x14ac:dyDescent="0.25">
      <c r="D67" s="3"/>
    </row>
    <row r="68" spans="2:4" s="5" customFormat="1" x14ac:dyDescent="0.25">
      <c r="B68" s="2"/>
      <c r="C68" s="2"/>
      <c r="D68" s="3"/>
    </row>
    <row r="69" spans="2:4" s="5" customFormat="1" x14ac:dyDescent="0.25">
      <c r="D69" s="3"/>
    </row>
    <row r="70" spans="2:4" s="5" customFormat="1" x14ac:dyDescent="0.25">
      <c r="D70" s="3"/>
    </row>
    <row r="71" spans="2:4" s="5" customFormat="1" x14ac:dyDescent="0.25"/>
    <row r="72" spans="2:4" s="5" customFormat="1" x14ac:dyDescent="0.25"/>
    <row r="73" spans="2:4" s="5" customFormat="1" x14ac:dyDescent="0.25"/>
    <row r="74" spans="2:4" s="5" customFormat="1" x14ac:dyDescent="0.25">
      <c r="B74" s="2"/>
      <c r="C74" s="2"/>
      <c r="D74" s="2"/>
    </row>
    <row r="75" spans="2:4" s="5" customFormat="1" x14ac:dyDescent="0.25"/>
    <row r="76" spans="2:4" s="5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3"/>
  <sheetViews>
    <sheetView workbookViewId="0">
      <pane ySplit="1" topLeftCell="A37" activePane="bottomLeft" state="frozen"/>
      <selection pane="bottomLeft" activeCell="G46" sqref="G46"/>
    </sheetView>
  </sheetViews>
  <sheetFormatPr defaultRowHeight="15" x14ac:dyDescent="0.25"/>
  <cols>
    <col min="1" max="1" width="13.5703125" style="41" customWidth="1"/>
    <col min="2" max="2" width="7.85546875" style="41" bestFit="1" customWidth="1"/>
    <col min="3" max="3" width="5.7109375" style="41" customWidth="1"/>
    <col min="4" max="5" width="9.28515625" style="41" customWidth="1"/>
    <col min="6" max="7" width="10.7109375" style="43" customWidth="1"/>
    <col min="8" max="8" width="8.5703125" style="3" customWidth="1"/>
    <col min="9" max="9" width="39.28515625" style="7" customWidth="1"/>
    <col min="10" max="11" width="6.42578125" style="6" customWidth="1"/>
    <col min="12" max="12" width="39.28515625" style="7" customWidth="1"/>
  </cols>
  <sheetData>
    <row r="1" spans="1:12" x14ac:dyDescent="0.25">
      <c r="A1" s="38" t="s">
        <v>64</v>
      </c>
      <c r="B1" s="38" t="s">
        <v>65</v>
      </c>
      <c r="C1" s="38" t="s">
        <v>66</v>
      </c>
      <c r="D1" s="38" t="s">
        <v>67</v>
      </c>
      <c r="E1" s="38" t="s">
        <v>68</v>
      </c>
      <c r="F1" s="39" t="s">
        <v>69</v>
      </c>
      <c r="G1" s="39" t="s">
        <v>70</v>
      </c>
      <c r="H1" s="66"/>
      <c r="I1" s="44" t="s">
        <v>71</v>
      </c>
      <c r="J1" s="45" t="s">
        <v>72</v>
      </c>
      <c r="K1" s="45" t="s">
        <v>73</v>
      </c>
      <c r="L1" s="44" t="s">
        <v>74</v>
      </c>
    </row>
    <row r="2" spans="1:12" x14ac:dyDescent="0.25">
      <c r="A2" s="54"/>
      <c r="B2" s="54"/>
      <c r="C2" s="54"/>
      <c r="D2" s="54"/>
      <c r="E2" s="54"/>
      <c r="F2" s="55"/>
      <c r="G2" s="55"/>
      <c r="H2" s="67"/>
      <c r="I2" s="59" t="s">
        <v>174</v>
      </c>
      <c r="J2" s="58"/>
      <c r="K2" s="58"/>
      <c r="L2" s="57"/>
    </row>
    <row r="3" spans="1:12" x14ac:dyDescent="0.25">
      <c r="A3" s="41" t="s">
        <v>177</v>
      </c>
      <c r="B3" s="41">
        <v>1</v>
      </c>
      <c r="C3" s="42">
        <v>0.33333333333333331</v>
      </c>
      <c r="D3" s="70" t="s">
        <v>76</v>
      </c>
      <c r="E3" s="6" t="s">
        <v>464</v>
      </c>
      <c r="F3" s="43" t="s">
        <v>450</v>
      </c>
      <c r="G3" s="43" t="s">
        <v>448</v>
      </c>
      <c r="I3" s="3" t="str">
        <f>'G2'!D14</f>
        <v>Locul 3 - Grupa A - F</v>
      </c>
      <c r="L3" s="3" t="str">
        <f>'G2'!D16</f>
        <v>Locul 3 - Grupa C - F</v>
      </c>
    </row>
    <row r="4" spans="1:12" x14ac:dyDescent="0.25">
      <c r="A4" s="41" t="s">
        <v>177</v>
      </c>
      <c r="B4" s="41">
        <v>1</v>
      </c>
      <c r="C4" s="42">
        <v>0.375</v>
      </c>
      <c r="D4" s="46" t="s">
        <v>75</v>
      </c>
      <c r="E4" s="6" t="s">
        <v>465</v>
      </c>
      <c r="F4" s="43" t="s">
        <v>293</v>
      </c>
      <c r="G4" s="43" t="s">
        <v>307</v>
      </c>
      <c r="H4" s="43" t="s">
        <v>243</v>
      </c>
      <c r="I4" s="69" t="s">
        <v>285</v>
      </c>
      <c r="L4" s="69" t="s">
        <v>303</v>
      </c>
    </row>
    <row r="5" spans="1:12" x14ac:dyDescent="0.25">
      <c r="A5" s="41" t="s">
        <v>177</v>
      </c>
      <c r="B5" s="41">
        <v>1</v>
      </c>
      <c r="C5" s="42">
        <v>0.41666666666666669</v>
      </c>
      <c r="D5" s="46" t="s">
        <v>75</v>
      </c>
      <c r="E5" s="6" t="s">
        <v>466</v>
      </c>
      <c r="F5" s="43" t="s">
        <v>295</v>
      </c>
      <c r="G5" s="43" t="s">
        <v>308</v>
      </c>
      <c r="H5" s="43" t="s">
        <v>244</v>
      </c>
      <c r="I5" s="69" t="s">
        <v>287</v>
      </c>
      <c r="L5" s="69" t="s">
        <v>304</v>
      </c>
    </row>
    <row r="6" spans="1:12" x14ac:dyDescent="0.25">
      <c r="A6" s="41" t="s">
        <v>177</v>
      </c>
      <c r="B6" s="41">
        <v>2</v>
      </c>
      <c r="C6" s="42">
        <v>0.33333333333333331</v>
      </c>
      <c r="D6" s="70" t="s">
        <v>76</v>
      </c>
      <c r="E6" s="6" t="s">
        <v>467</v>
      </c>
      <c r="F6" s="43" t="s">
        <v>447</v>
      </c>
      <c r="G6" s="43" t="s">
        <v>449</v>
      </c>
      <c r="I6" s="3" t="str">
        <f>'G2'!D15</f>
        <v>Locul 3 - Grupa B - F</v>
      </c>
      <c r="L6" s="3" t="str">
        <f>'G2'!D17</f>
        <v>Locul 3 - Grupa D - F</v>
      </c>
    </row>
    <row r="7" spans="1:12" x14ac:dyDescent="0.25">
      <c r="A7" s="41" t="s">
        <v>177</v>
      </c>
      <c r="B7" s="41">
        <v>2</v>
      </c>
      <c r="C7" s="42">
        <v>0.375</v>
      </c>
      <c r="D7" s="47" t="s">
        <v>76</v>
      </c>
      <c r="E7" s="6" t="s">
        <v>468</v>
      </c>
      <c r="F7" s="43" t="s">
        <v>297</v>
      </c>
      <c r="G7" s="43" t="s">
        <v>484</v>
      </c>
      <c r="H7" s="43" t="s">
        <v>245</v>
      </c>
      <c r="I7" s="69" t="s">
        <v>289</v>
      </c>
      <c r="L7" s="69" t="s">
        <v>460</v>
      </c>
    </row>
    <row r="8" spans="1:12" x14ac:dyDescent="0.25">
      <c r="A8" s="41" t="s">
        <v>177</v>
      </c>
      <c r="B8" s="41">
        <v>2</v>
      </c>
      <c r="C8" s="42">
        <v>0.41666666666666669</v>
      </c>
      <c r="D8" s="47" t="s">
        <v>76</v>
      </c>
      <c r="E8" s="6" t="s">
        <v>469</v>
      </c>
      <c r="F8" s="43" t="s">
        <v>298</v>
      </c>
      <c r="G8" s="43" t="s">
        <v>487</v>
      </c>
      <c r="H8" s="43" t="s">
        <v>246</v>
      </c>
      <c r="I8" s="69" t="s">
        <v>290</v>
      </c>
      <c r="L8" s="69" t="s">
        <v>463</v>
      </c>
    </row>
    <row r="9" spans="1:12" x14ac:dyDescent="0.25">
      <c r="A9" s="41" t="s">
        <v>177</v>
      </c>
      <c r="B9" s="41">
        <v>3</v>
      </c>
      <c r="C9" s="42">
        <v>0.33333333333333331</v>
      </c>
      <c r="D9" s="96" t="s">
        <v>75</v>
      </c>
      <c r="E9" s="6" t="s">
        <v>470</v>
      </c>
      <c r="F9" s="43" t="s">
        <v>458</v>
      </c>
      <c r="G9" s="43" t="s">
        <v>459</v>
      </c>
      <c r="I9" s="3" t="str">
        <f>'G3'!A29</f>
        <v>Locul 3 - Grupa 8 - M</v>
      </c>
      <c r="L9" s="3" t="str">
        <f>'G3'!A26</f>
        <v>Locul 3 - Grupa 5 - M</v>
      </c>
    </row>
    <row r="10" spans="1:12" x14ac:dyDescent="0.25">
      <c r="A10" s="41" t="s">
        <v>177</v>
      </c>
      <c r="B10" s="41">
        <v>3</v>
      </c>
      <c r="C10" s="42">
        <v>0.375</v>
      </c>
      <c r="D10" s="46" t="s">
        <v>75</v>
      </c>
      <c r="E10" s="6" t="s">
        <v>471</v>
      </c>
      <c r="F10" s="43" t="s">
        <v>305</v>
      </c>
      <c r="G10" s="43" t="s">
        <v>294</v>
      </c>
      <c r="H10" s="43" t="s">
        <v>247</v>
      </c>
      <c r="I10" s="69" t="s">
        <v>301</v>
      </c>
      <c r="L10" s="69" t="s">
        <v>286</v>
      </c>
    </row>
    <row r="11" spans="1:12" x14ac:dyDescent="0.25">
      <c r="A11" s="41" t="s">
        <v>177</v>
      </c>
      <c r="B11" s="41">
        <v>3</v>
      </c>
      <c r="C11" s="42">
        <v>0.41666666666666669</v>
      </c>
      <c r="D11" s="46" t="s">
        <v>75</v>
      </c>
      <c r="E11" s="6" t="s">
        <v>472</v>
      </c>
      <c r="F11" s="43" t="s">
        <v>306</v>
      </c>
      <c r="G11" s="43" t="s">
        <v>296</v>
      </c>
      <c r="H11" s="43" t="s">
        <v>249</v>
      </c>
      <c r="I11" s="69" t="s">
        <v>302</v>
      </c>
      <c r="L11" s="69" t="s">
        <v>288</v>
      </c>
    </row>
    <row r="12" spans="1:12" x14ac:dyDescent="0.25">
      <c r="A12" s="41" t="s">
        <v>177</v>
      </c>
      <c r="B12" s="41">
        <v>4</v>
      </c>
      <c r="C12" s="42">
        <v>0.33333333333333331</v>
      </c>
      <c r="D12" s="96" t="s">
        <v>75</v>
      </c>
      <c r="E12" s="6" t="s">
        <v>473</v>
      </c>
      <c r="F12" s="43" t="s">
        <v>456</v>
      </c>
      <c r="G12" s="43" t="s">
        <v>455</v>
      </c>
      <c r="I12" s="3" t="str">
        <f>'G3'!A28</f>
        <v>Locul 3 - Grupa 7 - M</v>
      </c>
      <c r="L12" s="3" t="str">
        <f>'G3'!A30</f>
        <v>Locul 4 - Grupa 6 - M</v>
      </c>
    </row>
    <row r="13" spans="1:12" x14ac:dyDescent="0.25">
      <c r="A13" s="41" t="s">
        <v>177</v>
      </c>
      <c r="B13" s="41">
        <v>4</v>
      </c>
      <c r="C13" s="42">
        <v>0.375</v>
      </c>
      <c r="D13" s="47" t="s">
        <v>76</v>
      </c>
      <c r="E13" s="6" t="s">
        <v>474</v>
      </c>
      <c r="F13" s="43" t="s">
        <v>300</v>
      </c>
      <c r="G13" s="43" t="s">
        <v>486</v>
      </c>
      <c r="H13" s="43" t="s">
        <v>248</v>
      </c>
      <c r="I13" s="69" t="s">
        <v>291</v>
      </c>
      <c r="L13" s="69" t="s">
        <v>461</v>
      </c>
    </row>
    <row r="14" spans="1:12" x14ac:dyDescent="0.25">
      <c r="A14" s="41" t="s">
        <v>177</v>
      </c>
      <c r="B14" s="41">
        <v>4</v>
      </c>
      <c r="C14" s="42">
        <v>0.41666666666666669</v>
      </c>
      <c r="D14" s="47" t="s">
        <v>76</v>
      </c>
      <c r="E14" s="6" t="s">
        <v>475</v>
      </c>
      <c r="F14" s="43" t="s">
        <v>299</v>
      </c>
      <c r="G14" s="43" t="s">
        <v>485</v>
      </c>
      <c r="H14" s="43" t="s">
        <v>250</v>
      </c>
      <c r="I14" s="69" t="s">
        <v>292</v>
      </c>
      <c r="L14" s="69" t="s">
        <v>462</v>
      </c>
    </row>
    <row r="15" spans="1:12" x14ac:dyDescent="0.25">
      <c r="A15" s="41" t="s">
        <v>177</v>
      </c>
      <c r="B15" s="41">
        <v>5</v>
      </c>
      <c r="C15" s="42">
        <v>0.33333333333333331</v>
      </c>
      <c r="D15" s="46" t="s">
        <v>75</v>
      </c>
      <c r="E15" s="6" t="s">
        <v>476</v>
      </c>
      <c r="F15" s="43" t="s">
        <v>255</v>
      </c>
      <c r="G15" s="43" t="s">
        <v>256</v>
      </c>
      <c r="I15" s="3" t="str">
        <f>'G3'!A2</f>
        <v>Locul 3 - Grupa 1 - M</v>
      </c>
      <c r="L15" s="3" t="str">
        <f>'G3'!A5</f>
        <v>Locul 3 - Grupa 4 - M</v>
      </c>
    </row>
    <row r="16" spans="1:12" x14ac:dyDescent="0.25">
      <c r="A16" s="41" t="s">
        <v>177</v>
      </c>
      <c r="B16" s="41">
        <v>5</v>
      </c>
      <c r="C16" s="42">
        <v>0.375</v>
      </c>
      <c r="D16" s="46" t="s">
        <v>75</v>
      </c>
      <c r="E16" s="6" t="s">
        <v>477</v>
      </c>
      <c r="F16" s="43" t="s">
        <v>257</v>
      </c>
      <c r="G16" s="43" t="s">
        <v>258</v>
      </c>
      <c r="I16" s="3" t="str">
        <f>'G3'!A4</f>
        <v>Locul 3 - Grupa 3 - M</v>
      </c>
      <c r="L16" s="3" t="str">
        <f>'G3'!A4</f>
        <v>Locul 3 - Grupa 3 - M</v>
      </c>
    </row>
    <row r="17" spans="1:12" x14ac:dyDescent="0.25">
      <c r="A17" s="41" t="s">
        <v>177</v>
      </c>
      <c r="B17" s="41">
        <v>5</v>
      </c>
      <c r="C17" s="42">
        <v>0.41666666666666669</v>
      </c>
      <c r="D17" s="46" t="s">
        <v>75</v>
      </c>
      <c r="E17" s="6" t="s">
        <v>478</v>
      </c>
      <c r="F17" s="43" t="s">
        <v>263</v>
      </c>
      <c r="G17" s="43" t="s">
        <v>264</v>
      </c>
      <c r="I17" s="3" t="str">
        <f>'G3'!A14</f>
        <v>Locul 1 - Grupa 5 - M</v>
      </c>
      <c r="L17" s="3" t="str">
        <f>'G3'!A17</f>
        <v>Locul 1 - Grupa 8 - M</v>
      </c>
    </row>
    <row r="18" spans="1:12" x14ac:dyDescent="0.25">
      <c r="A18" s="41" t="s">
        <v>177</v>
      </c>
      <c r="B18" s="41">
        <v>6</v>
      </c>
      <c r="C18" s="42">
        <v>0.33333333333333331</v>
      </c>
      <c r="D18" s="46" t="s">
        <v>75</v>
      </c>
      <c r="E18" s="6" t="s">
        <v>479</v>
      </c>
      <c r="F18" s="43" t="s">
        <v>265</v>
      </c>
      <c r="G18" s="43" t="s">
        <v>266</v>
      </c>
      <c r="I18" s="3" t="str">
        <f>'G3'!A15</f>
        <v>Locul 1 - Grupa 6 - M</v>
      </c>
      <c r="L18" s="3" t="str">
        <f>'G3'!A16</f>
        <v>Locul 1 - Grupa 7 - M</v>
      </c>
    </row>
    <row r="19" spans="1:12" x14ac:dyDescent="0.25">
      <c r="A19" s="41" t="s">
        <v>177</v>
      </c>
      <c r="B19" s="41">
        <v>6</v>
      </c>
      <c r="C19" s="42">
        <v>0.375</v>
      </c>
      <c r="D19" s="46" t="s">
        <v>75</v>
      </c>
      <c r="E19" s="6" t="s">
        <v>480</v>
      </c>
      <c r="F19" s="43" t="s">
        <v>267</v>
      </c>
      <c r="G19" s="43" t="s">
        <v>268</v>
      </c>
      <c r="I19" s="3" t="str">
        <f>'G3'!A20</f>
        <v>Locul 2 - Grupa 5 - M</v>
      </c>
      <c r="L19" s="3" t="str">
        <f>'G3'!A23</f>
        <v>Locul 2 - Grupa 8 - M</v>
      </c>
    </row>
    <row r="20" spans="1:12" x14ac:dyDescent="0.25">
      <c r="A20" s="41" t="s">
        <v>177</v>
      </c>
      <c r="B20" s="41">
        <v>6</v>
      </c>
      <c r="C20" s="42">
        <v>0.41666666666666669</v>
      </c>
      <c r="D20" s="46" t="s">
        <v>75</v>
      </c>
      <c r="E20" s="6" t="s">
        <v>481</v>
      </c>
      <c r="F20" s="43" t="s">
        <v>269</v>
      </c>
      <c r="G20" s="43" t="s">
        <v>270</v>
      </c>
      <c r="I20" s="3" t="str">
        <f>'G3'!A21</f>
        <v>Locul 2 - Grupa 6 - M</v>
      </c>
      <c r="L20" s="3" t="str">
        <f>'G3'!A22</f>
        <v>Locul 2 - Grupa 7 - M</v>
      </c>
    </row>
    <row r="21" spans="1:12" x14ac:dyDescent="0.25">
      <c r="A21" s="41" t="s">
        <v>177</v>
      </c>
      <c r="B21" s="41">
        <v>7</v>
      </c>
      <c r="C21" s="42">
        <v>0.375</v>
      </c>
      <c r="D21" s="46" t="s">
        <v>75</v>
      </c>
      <c r="E21" s="6" t="s">
        <v>482</v>
      </c>
      <c r="F21" s="43" t="s">
        <v>259</v>
      </c>
      <c r="G21" s="43" t="s">
        <v>260</v>
      </c>
      <c r="I21" s="3" t="str">
        <f>'G3'!A8</f>
        <v>Locul 4 - Grupa 1 - M</v>
      </c>
      <c r="L21" s="3" t="str">
        <f>'G3'!A11</f>
        <v>Locul 4 - Grupa 4 - M</v>
      </c>
    </row>
    <row r="22" spans="1:12" x14ac:dyDescent="0.25">
      <c r="A22" s="41" t="s">
        <v>177</v>
      </c>
      <c r="B22" s="41">
        <v>7</v>
      </c>
      <c r="C22" s="42">
        <v>0.41666666666666669</v>
      </c>
      <c r="D22" s="46" t="s">
        <v>75</v>
      </c>
      <c r="E22" s="6" t="s">
        <v>483</v>
      </c>
      <c r="F22" s="43" t="s">
        <v>261</v>
      </c>
      <c r="G22" s="43" t="s">
        <v>262</v>
      </c>
      <c r="I22" s="3" t="str">
        <f>'G3'!A9</f>
        <v>Locul 4 - Grupa 2 - M</v>
      </c>
      <c r="L22" s="3" t="str">
        <f>'G3'!A10</f>
        <v>Locul 4 - Grupa 3 - M</v>
      </c>
    </row>
    <row r="23" spans="1:12" x14ac:dyDescent="0.25">
      <c r="A23" s="48"/>
      <c r="B23" s="48"/>
      <c r="C23" s="49"/>
      <c r="D23" s="50"/>
      <c r="E23" s="50"/>
      <c r="F23" s="51"/>
      <c r="G23" s="51"/>
      <c r="H23" s="68"/>
      <c r="I23" s="59" t="s">
        <v>175</v>
      </c>
      <c r="J23" s="50"/>
      <c r="K23" s="50"/>
      <c r="L23" s="53"/>
    </row>
    <row r="24" spans="1:12" x14ac:dyDescent="0.25">
      <c r="A24" s="41" t="s">
        <v>177</v>
      </c>
      <c r="B24" s="41">
        <v>1</v>
      </c>
      <c r="C24" s="42">
        <v>0.70833333333333337</v>
      </c>
      <c r="D24" s="96" t="s">
        <v>75</v>
      </c>
      <c r="E24" s="6" t="s">
        <v>488</v>
      </c>
      <c r="F24" s="43" t="s">
        <v>459</v>
      </c>
      <c r="G24" s="43" t="s">
        <v>456</v>
      </c>
      <c r="I24" s="3" t="str">
        <f>'G3'!A26</f>
        <v>Locul 3 - Grupa 5 - M</v>
      </c>
      <c r="L24" s="3" t="str">
        <f>'G3'!A28</f>
        <v>Locul 3 - Grupa 7 - M</v>
      </c>
    </row>
    <row r="25" spans="1:12" x14ac:dyDescent="0.25">
      <c r="A25" s="41" t="s">
        <v>177</v>
      </c>
      <c r="B25" s="41">
        <v>1</v>
      </c>
      <c r="C25" s="42">
        <v>0.75</v>
      </c>
      <c r="D25" s="46" t="s">
        <v>75</v>
      </c>
      <c r="E25" s="6" t="s">
        <v>489</v>
      </c>
      <c r="H25" s="43" t="s">
        <v>272</v>
      </c>
      <c r="I25" s="70" t="s">
        <v>506</v>
      </c>
      <c r="L25" s="70" t="s">
        <v>507</v>
      </c>
    </row>
    <row r="26" spans="1:12" x14ac:dyDescent="0.25">
      <c r="A26" s="41" t="s">
        <v>177</v>
      </c>
      <c r="B26" s="41">
        <v>1</v>
      </c>
      <c r="C26" s="42">
        <v>0.79166666666666663</v>
      </c>
      <c r="D26" s="46" t="s">
        <v>75</v>
      </c>
      <c r="E26" s="6" t="s">
        <v>490</v>
      </c>
      <c r="H26" s="43" t="s">
        <v>271</v>
      </c>
      <c r="I26" s="70" t="s">
        <v>508</v>
      </c>
      <c r="L26" s="70" t="s">
        <v>509</v>
      </c>
    </row>
    <row r="27" spans="1:12" x14ac:dyDescent="0.25">
      <c r="A27" s="41" t="s">
        <v>177</v>
      </c>
      <c r="B27" s="41">
        <v>2</v>
      </c>
      <c r="C27" s="42">
        <v>0.70833333333333337</v>
      </c>
      <c r="D27" s="96" t="s">
        <v>75</v>
      </c>
      <c r="E27" s="6" t="s">
        <v>491</v>
      </c>
      <c r="F27" s="43" t="s">
        <v>457</v>
      </c>
      <c r="G27" s="43" t="s">
        <v>458</v>
      </c>
      <c r="I27" s="3" t="str">
        <f>'G3'!A27</f>
        <v>Locul 3 - Grupa 6 - M</v>
      </c>
      <c r="L27" s="3" t="str">
        <f>'G3'!A29</f>
        <v>Locul 3 - Grupa 8 - M</v>
      </c>
    </row>
    <row r="28" spans="1:12" x14ac:dyDescent="0.25">
      <c r="A28" s="41" t="s">
        <v>177</v>
      </c>
      <c r="B28" s="41">
        <v>2</v>
      </c>
      <c r="C28" s="42">
        <v>0.75</v>
      </c>
      <c r="D28" s="47" t="s">
        <v>76</v>
      </c>
      <c r="E28" s="6" t="s">
        <v>492</v>
      </c>
      <c r="H28" s="43" t="s">
        <v>273</v>
      </c>
      <c r="I28" s="70" t="s">
        <v>514</v>
      </c>
      <c r="L28" s="70" t="s">
        <v>516</v>
      </c>
    </row>
    <row r="29" spans="1:12" x14ac:dyDescent="0.25">
      <c r="A29" s="41" t="s">
        <v>177</v>
      </c>
      <c r="B29" s="41">
        <v>2</v>
      </c>
      <c r="C29" s="42">
        <v>0.79166666666666663</v>
      </c>
      <c r="D29" s="47" t="s">
        <v>76</v>
      </c>
      <c r="E29" s="6" t="s">
        <v>493</v>
      </c>
      <c r="H29" s="43" t="s">
        <v>274</v>
      </c>
      <c r="I29" s="70" t="s">
        <v>515</v>
      </c>
      <c r="L29" s="70" t="s">
        <v>517</v>
      </c>
    </row>
    <row r="30" spans="1:12" x14ac:dyDescent="0.25">
      <c r="A30" s="41" t="s">
        <v>177</v>
      </c>
      <c r="B30" s="41">
        <v>3</v>
      </c>
      <c r="C30" s="42">
        <v>0.70833333333333337</v>
      </c>
      <c r="D30" s="47" t="s">
        <v>76</v>
      </c>
      <c r="E30" s="6" t="s">
        <v>494</v>
      </c>
      <c r="H30" s="43" t="s">
        <v>276</v>
      </c>
      <c r="I30" s="70" t="s">
        <v>518</v>
      </c>
      <c r="L30" s="70" t="s">
        <v>519</v>
      </c>
    </row>
    <row r="31" spans="1:12" x14ac:dyDescent="0.25">
      <c r="A31" s="41" t="s">
        <v>177</v>
      </c>
      <c r="B31" s="41">
        <v>3</v>
      </c>
      <c r="C31" s="42">
        <v>0.75</v>
      </c>
      <c r="D31" s="47" t="s">
        <v>76</v>
      </c>
      <c r="E31" s="6" t="s">
        <v>495</v>
      </c>
      <c r="H31" s="43" t="s">
        <v>276</v>
      </c>
      <c r="I31" s="70" t="s">
        <v>521</v>
      </c>
      <c r="L31" s="70" t="s">
        <v>520</v>
      </c>
    </row>
    <row r="32" spans="1:12" x14ac:dyDescent="0.25">
      <c r="A32" s="41" t="s">
        <v>177</v>
      </c>
      <c r="B32" s="41">
        <v>3</v>
      </c>
      <c r="C32" s="42">
        <v>0.79166666666666663</v>
      </c>
      <c r="D32" s="46" t="s">
        <v>75</v>
      </c>
      <c r="E32" s="6" t="s">
        <v>496</v>
      </c>
      <c r="H32" s="43" t="s">
        <v>275</v>
      </c>
      <c r="I32" s="70" t="s">
        <v>510</v>
      </c>
      <c r="L32" s="70" t="s">
        <v>511</v>
      </c>
    </row>
    <row r="33" spans="1:12" x14ac:dyDescent="0.25">
      <c r="A33" s="41" t="s">
        <v>177</v>
      </c>
      <c r="B33" s="41">
        <v>4</v>
      </c>
      <c r="C33" s="42">
        <v>0.70833333333333337</v>
      </c>
      <c r="D33" s="46" t="s">
        <v>75</v>
      </c>
      <c r="E33" s="6" t="s">
        <v>497</v>
      </c>
      <c r="H33" s="43" t="s">
        <v>275</v>
      </c>
      <c r="I33" s="70" t="s">
        <v>512</v>
      </c>
      <c r="L33" s="70" t="s">
        <v>513</v>
      </c>
    </row>
    <row r="34" spans="1:12" x14ac:dyDescent="0.25">
      <c r="A34" s="41" t="s">
        <v>177</v>
      </c>
      <c r="B34" s="41">
        <v>4</v>
      </c>
      <c r="C34" s="42">
        <v>0.75</v>
      </c>
      <c r="D34" s="46" t="s">
        <v>75</v>
      </c>
      <c r="E34" s="6" t="s">
        <v>498</v>
      </c>
      <c r="F34" s="43" t="s">
        <v>258</v>
      </c>
      <c r="G34" s="43" t="s">
        <v>255</v>
      </c>
      <c r="I34" s="3" t="str">
        <f>'G3'!A4</f>
        <v>Locul 3 - Grupa 3 - M</v>
      </c>
      <c r="L34" s="3" t="str">
        <f>'G3'!A2</f>
        <v>Locul 3 - Grupa 1 - M</v>
      </c>
    </row>
    <row r="35" spans="1:12" x14ac:dyDescent="0.25">
      <c r="A35" s="41" t="s">
        <v>177</v>
      </c>
      <c r="B35" s="41">
        <v>4</v>
      </c>
      <c r="C35" s="42">
        <v>0.79166666666666663</v>
      </c>
      <c r="D35" s="46" t="s">
        <v>75</v>
      </c>
      <c r="E35" s="6" t="s">
        <v>499</v>
      </c>
      <c r="F35" s="43" t="s">
        <v>256</v>
      </c>
      <c r="G35" s="43" t="s">
        <v>257</v>
      </c>
      <c r="I35" s="3" t="str">
        <f>'G3'!A5</f>
        <v>Locul 3 - Grupa 4 - M</v>
      </c>
      <c r="L35" s="3" t="str">
        <f>'G3'!A3</f>
        <v>Locul 3 - Grupa 2 - M</v>
      </c>
    </row>
    <row r="36" spans="1:12" x14ac:dyDescent="0.25">
      <c r="A36" s="41" t="s">
        <v>177</v>
      </c>
      <c r="B36" s="41">
        <v>5</v>
      </c>
      <c r="C36" s="42">
        <v>0.70833333333333337</v>
      </c>
      <c r="D36" s="46" t="s">
        <v>75</v>
      </c>
      <c r="E36" s="6" t="s">
        <v>500</v>
      </c>
      <c r="F36" s="43" t="s">
        <v>262</v>
      </c>
      <c r="G36" s="43" t="s">
        <v>259</v>
      </c>
      <c r="I36" s="3" t="str">
        <f>'G3'!A10</f>
        <v>Locul 4 - Grupa 3 - M</v>
      </c>
      <c r="L36" s="3" t="str">
        <f>'G3'!A8</f>
        <v>Locul 4 - Grupa 1 - M</v>
      </c>
    </row>
    <row r="37" spans="1:12" x14ac:dyDescent="0.25">
      <c r="A37" s="41" t="s">
        <v>177</v>
      </c>
      <c r="B37" s="41">
        <v>5</v>
      </c>
      <c r="C37" s="42">
        <v>0.75</v>
      </c>
      <c r="D37" s="46" t="s">
        <v>75</v>
      </c>
      <c r="E37" s="6" t="s">
        <v>501</v>
      </c>
      <c r="F37" s="43" t="s">
        <v>260</v>
      </c>
      <c r="G37" s="43" t="s">
        <v>261</v>
      </c>
      <c r="I37" s="3" t="str">
        <f>'G3'!A11</f>
        <v>Locul 4 - Grupa 4 - M</v>
      </c>
      <c r="L37" s="3" t="str">
        <f>'G3'!A9</f>
        <v>Locul 4 - Grupa 2 - M</v>
      </c>
    </row>
    <row r="38" spans="1:12" x14ac:dyDescent="0.25">
      <c r="A38" s="41" t="s">
        <v>177</v>
      </c>
      <c r="B38" s="41">
        <v>5</v>
      </c>
      <c r="C38" s="42">
        <v>0.79166666666666663</v>
      </c>
      <c r="D38" s="46" t="s">
        <v>75</v>
      </c>
      <c r="E38" s="6" t="s">
        <v>502</v>
      </c>
      <c r="F38" s="43" t="s">
        <v>266</v>
      </c>
      <c r="G38" s="43" t="s">
        <v>263</v>
      </c>
      <c r="I38" s="3" t="str">
        <f>'G3'!A16</f>
        <v>Locul 1 - Grupa 7 - M</v>
      </c>
      <c r="L38" s="3" t="str">
        <f>'G3'!A14</f>
        <v>Locul 1 - Grupa 5 - M</v>
      </c>
    </row>
    <row r="39" spans="1:12" x14ac:dyDescent="0.25">
      <c r="A39" s="41" t="s">
        <v>177</v>
      </c>
      <c r="B39" s="41">
        <v>6</v>
      </c>
      <c r="C39" s="42">
        <v>0.70833333333333337</v>
      </c>
      <c r="D39" s="46" t="s">
        <v>75</v>
      </c>
      <c r="E39" s="6" t="s">
        <v>503</v>
      </c>
      <c r="F39" s="43" t="s">
        <v>264</v>
      </c>
      <c r="G39" s="43" t="s">
        <v>265</v>
      </c>
      <c r="I39" s="3" t="str">
        <f>'G3'!A17</f>
        <v>Locul 1 - Grupa 8 - M</v>
      </c>
      <c r="L39" s="3" t="str">
        <f>'G3'!A15</f>
        <v>Locul 1 - Grupa 6 - M</v>
      </c>
    </row>
    <row r="40" spans="1:12" x14ac:dyDescent="0.25">
      <c r="A40" s="41" t="s">
        <v>177</v>
      </c>
      <c r="B40" s="41">
        <v>6</v>
      </c>
      <c r="C40" s="42">
        <v>0.75</v>
      </c>
      <c r="D40" s="46" t="s">
        <v>75</v>
      </c>
      <c r="E40" s="6" t="s">
        <v>504</v>
      </c>
      <c r="F40" s="43" t="s">
        <v>270</v>
      </c>
      <c r="G40" s="43" t="s">
        <v>267</v>
      </c>
      <c r="I40" s="3" t="str">
        <f>'G3'!A22</f>
        <v>Locul 2 - Grupa 7 - M</v>
      </c>
      <c r="L40" s="3" t="str">
        <f>'G3'!A20</f>
        <v>Locul 2 - Grupa 5 - M</v>
      </c>
    </row>
    <row r="41" spans="1:12" x14ac:dyDescent="0.25">
      <c r="A41" s="41" t="s">
        <v>177</v>
      </c>
      <c r="B41" s="41">
        <v>6</v>
      </c>
      <c r="C41" s="42">
        <v>0.79166666666666663</v>
      </c>
      <c r="D41" s="46" t="s">
        <v>75</v>
      </c>
      <c r="E41" s="6" t="s">
        <v>505</v>
      </c>
      <c r="F41" s="43" t="s">
        <v>268</v>
      </c>
      <c r="G41" s="43" t="s">
        <v>269</v>
      </c>
      <c r="I41" s="3" t="str">
        <f>'G3'!A23</f>
        <v>Locul 2 - Grupa 8 - M</v>
      </c>
      <c r="L41" s="3" t="str">
        <f>'G3'!A21</f>
        <v>Locul 2 - Grupa 6 - M</v>
      </c>
    </row>
    <row r="42" spans="1:12" x14ac:dyDescent="0.25">
      <c r="A42" s="48"/>
      <c r="B42" s="48"/>
      <c r="C42" s="49"/>
      <c r="D42" s="50"/>
      <c r="E42" s="50"/>
      <c r="F42" s="51"/>
      <c r="G42" s="51"/>
      <c r="H42" s="68"/>
      <c r="I42" s="59" t="s">
        <v>176</v>
      </c>
      <c r="J42" s="50"/>
      <c r="K42" s="50"/>
      <c r="L42" s="53"/>
    </row>
    <row r="43" spans="1:12" x14ac:dyDescent="0.25">
      <c r="A43" s="41" t="s">
        <v>178</v>
      </c>
      <c r="B43" s="97">
        <v>1</v>
      </c>
      <c r="C43" s="98">
        <v>0.33333333333333331</v>
      </c>
      <c r="D43" s="47" t="s">
        <v>76</v>
      </c>
      <c r="E43" s="6" t="s">
        <v>538</v>
      </c>
      <c r="F43" s="41"/>
      <c r="G43" s="41"/>
      <c r="H43" s="43" t="s">
        <v>277</v>
      </c>
      <c r="I43" s="70" t="s">
        <v>522</v>
      </c>
      <c r="L43" s="70" t="s">
        <v>523</v>
      </c>
    </row>
    <row r="44" spans="1:12" x14ac:dyDescent="0.25">
      <c r="A44" s="41" t="s">
        <v>178</v>
      </c>
      <c r="B44" s="97">
        <v>1</v>
      </c>
      <c r="C44" s="98">
        <v>0.375</v>
      </c>
      <c r="D44" s="46" t="s">
        <v>75</v>
      </c>
      <c r="E44" s="6" t="s">
        <v>539</v>
      </c>
      <c r="F44" s="41"/>
      <c r="G44" s="41"/>
      <c r="H44" s="43" t="s">
        <v>278</v>
      </c>
      <c r="I44" s="70" t="s">
        <v>524</v>
      </c>
      <c r="L44" s="70" t="s">
        <v>525</v>
      </c>
    </row>
    <row r="45" spans="1:12" x14ac:dyDescent="0.25">
      <c r="A45" s="41" t="s">
        <v>178</v>
      </c>
      <c r="B45" s="97">
        <v>1</v>
      </c>
      <c r="C45" s="98">
        <v>0.41666666666666669</v>
      </c>
      <c r="D45" s="47" t="s">
        <v>76</v>
      </c>
      <c r="E45" s="6" t="s">
        <v>540</v>
      </c>
      <c r="F45" s="41"/>
      <c r="G45" s="41"/>
      <c r="H45" s="43" t="s">
        <v>279</v>
      </c>
      <c r="I45" s="70" t="s">
        <v>526</v>
      </c>
      <c r="L45" s="70" t="s">
        <v>528</v>
      </c>
    </row>
    <row r="46" spans="1:12" x14ac:dyDescent="0.25">
      <c r="A46" s="41" t="s">
        <v>178</v>
      </c>
      <c r="B46" s="97">
        <v>1</v>
      </c>
      <c r="C46" s="98">
        <v>0.45833333333333331</v>
      </c>
      <c r="D46" s="46" t="s">
        <v>75</v>
      </c>
      <c r="E46" s="6" t="s">
        <v>541</v>
      </c>
      <c r="F46" s="41"/>
      <c r="G46" s="41"/>
      <c r="H46" s="43" t="s">
        <v>280</v>
      </c>
      <c r="I46" s="70" t="s">
        <v>527</v>
      </c>
      <c r="L46" s="70" t="s">
        <v>529</v>
      </c>
    </row>
    <row r="47" spans="1:12" x14ac:dyDescent="0.25">
      <c r="A47" s="41" t="s">
        <v>178</v>
      </c>
      <c r="B47" s="41">
        <v>2</v>
      </c>
      <c r="C47" s="42">
        <v>0.33333333333333331</v>
      </c>
      <c r="D47" s="47" t="s">
        <v>76</v>
      </c>
      <c r="E47" s="6" t="s">
        <v>542</v>
      </c>
      <c r="F47" s="41"/>
      <c r="G47" s="41"/>
      <c r="H47" s="43" t="s">
        <v>281</v>
      </c>
      <c r="I47" s="70" t="s">
        <v>530</v>
      </c>
      <c r="L47" s="70" t="s">
        <v>531</v>
      </c>
    </row>
    <row r="48" spans="1:12" x14ac:dyDescent="0.25">
      <c r="A48" s="41" t="s">
        <v>178</v>
      </c>
      <c r="B48" s="41">
        <v>2</v>
      </c>
      <c r="C48" s="42">
        <v>0.375</v>
      </c>
      <c r="D48" s="46" t="s">
        <v>75</v>
      </c>
      <c r="E48" s="6" t="s">
        <v>543</v>
      </c>
      <c r="F48" s="41"/>
      <c r="G48" s="41"/>
      <c r="H48" s="43" t="s">
        <v>283</v>
      </c>
      <c r="I48" s="70" t="s">
        <v>532</v>
      </c>
      <c r="L48" s="70" t="s">
        <v>533</v>
      </c>
    </row>
    <row r="49" spans="1:12" x14ac:dyDescent="0.25">
      <c r="A49" s="41" t="s">
        <v>178</v>
      </c>
      <c r="B49" s="41">
        <v>2</v>
      </c>
      <c r="C49" s="42">
        <v>0.41666666666666669</v>
      </c>
      <c r="D49" s="47" t="s">
        <v>76</v>
      </c>
      <c r="E49" s="6" t="s">
        <v>544</v>
      </c>
      <c r="F49" s="41"/>
      <c r="G49" s="41"/>
      <c r="H49" s="43" t="s">
        <v>282</v>
      </c>
      <c r="I49" s="70" t="s">
        <v>534</v>
      </c>
      <c r="L49" s="70" t="s">
        <v>535</v>
      </c>
    </row>
    <row r="50" spans="1:12" x14ac:dyDescent="0.25">
      <c r="A50" s="41" t="s">
        <v>178</v>
      </c>
      <c r="B50" s="41">
        <v>3</v>
      </c>
      <c r="C50" s="42">
        <v>0.33333333333333331</v>
      </c>
      <c r="D50" s="46" t="s">
        <v>75</v>
      </c>
      <c r="E50" s="6" t="s">
        <v>545</v>
      </c>
      <c r="F50" s="41"/>
      <c r="G50" s="41"/>
      <c r="H50" s="43" t="s">
        <v>284</v>
      </c>
      <c r="I50" s="70" t="s">
        <v>536</v>
      </c>
      <c r="L50" s="70" t="s">
        <v>537</v>
      </c>
    </row>
    <row r="51" spans="1:12" x14ac:dyDescent="0.25">
      <c r="A51" s="41" t="s">
        <v>178</v>
      </c>
      <c r="B51" s="41">
        <v>3</v>
      </c>
      <c r="C51" s="42">
        <v>0.375</v>
      </c>
      <c r="D51" s="46" t="s">
        <v>75</v>
      </c>
      <c r="E51" s="6" t="s">
        <v>546</v>
      </c>
      <c r="F51" s="43" t="s">
        <v>258</v>
      </c>
      <c r="G51" s="43" t="s">
        <v>256</v>
      </c>
      <c r="I51" s="3" t="str">
        <f>'G3'!A4</f>
        <v>Locul 3 - Grupa 3 - M</v>
      </c>
      <c r="L51" s="3" t="str">
        <f>'G3'!A5</f>
        <v>Locul 3 - Grupa 4 - M</v>
      </c>
    </row>
    <row r="52" spans="1:12" x14ac:dyDescent="0.25">
      <c r="A52" s="41" t="s">
        <v>178</v>
      </c>
      <c r="B52" s="41">
        <v>3</v>
      </c>
      <c r="C52" s="42">
        <v>0.41666666666666669</v>
      </c>
      <c r="D52" s="46" t="s">
        <v>75</v>
      </c>
      <c r="E52" s="6" t="s">
        <v>547</v>
      </c>
      <c r="F52" s="43" t="s">
        <v>255</v>
      </c>
      <c r="G52" s="43" t="s">
        <v>257</v>
      </c>
      <c r="I52" s="3" t="str">
        <f>'G3'!A2</f>
        <v>Locul 3 - Grupa 1 - M</v>
      </c>
      <c r="L52" s="3" t="str">
        <f>'G3'!A3</f>
        <v>Locul 3 - Grupa 2 - M</v>
      </c>
    </row>
    <row r="53" spans="1:12" x14ac:dyDescent="0.25">
      <c r="A53" s="41" t="s">
        <v>178</v>
      </c>
      <c r="B53" s="41">
        <v>4</v>
      </c>
      <c r="C53" s="42">
        <v>0.33333333333333331</v>
      </c>
      <c r="D53" s="96" t="s">
        <v>75</v>
      </c>
      <c r="E53" s="6" t="s">
        <v>548</v>
      </c>
      <c r="F53" s="43" t="s">
        <v>457</v>
      </c>
      <c r="G53" s="43" t="s">
        <v>459</v>
      </c>
      <c r="I53" s="3" t="str">
        <f>'G3'!A27</f>
        <v>Locul 3 - Grupa 6 - M</v>
      </c>
      <c r="L53" s="3" t="str">
        <f>'G3'!A26</f>
        <v>Locul 3 - Grupa 5 - M</v>
      </c>
    </row>
    <row r="54" spans="1:12" x14ac:dyDescent="0.25">
      <c r="A54" s="41" t="s">
        <v>178</v>
      </c>
      <c r="B54" s="41">
        <v>4</v>
      </c>
      <c r="C54" s="42">
        <v>0.375</v>
      </c>
      <c r="D54" s="46" t="s">
        <v>75</v>
      </c>
      <c r="E54" s="6" t="s">
        <v>549</v>
      </c>
      <c r="F54" s="43" t="s">
        <v>262</v>
      </c>
      <c r="G54" s="43" t="s">
        <v>260</v>
      </c>
      <c r="I54" s="3" t="str">
        <f>'G3'!A10</f>
        <v>Locul 4 - Grupa 3 - M</v>
      </c>
      <c r="L54" s="3" t="str">
        <f>'G3'!A11</f>
        <v>Locul 4 - Grupa 4 - M</v>
      </c>
    </row>
    <row r="55" spans="1:12" x14ac:dyDescent="0.25">
      <c r="A55" s="41" t="s">
        <v>178</v>
      </c>
      <c r="B55" s="41">
        <v>4</v>
      </c>
      <c r="C55" s="42">
        <v>0.41666666666666669</v>
      </c>
      <c r="D55" s="46" t="s">
        <v>75</v>
      </c>
      <c r="E55" s="6" t="s">
        <v>550</v>
      </c>
      <c r="F55" s="43" t="s">
        <v>259</v>
      </c>
      <c r="G55" s="43" t="s">
        <v>261</v>
      </c>
      <c r="I55" s="3" t="str">
        <f>'G3'!A8</f>
        <v>Locul 4 - Grupa 1 - M</v>
      </c>
      <c r="L55" s="3" t="str">
        <f>'G3'!A9</f>
        <v>Locul 4 - Grupa 2 - M</v>
      </c>
    </row>
    <row r="56" spans="1:12" x14ac:dyDescent="0.25">
      <c r="A56" s="41" t="s">
        <v>178</v>
      </c>
      <c r="B56" s="41">
        <v>5</v>
      </c>
      <c r="C56" s="42">
        <v>0.33333333333333331</v>
      </c>
      <c r="D56" s="96" t="s">
        <v>75</v>
      </c>
      <c r="E56" s="6" t="s">
        <v>551</v>
      </c>
      <c r="F56" s="43" t="s">
        <v>458</v>
      </c>
      <c r="G56" s="43" t="s">
        <v>455</v>
      </c>
      <c r="I56" s="3" t="str">
        <f>'G3'!A29</f>
        <v>Locul 3 - Grupa 8 - M</v>
      </c>
      <c r="L56" s="3" t="str">
        <f>'G3'!A30</f>
        <v>Locul 4 - Grupa 6 - M</v>
      </c>
    </row>
    <row r="57" spans="1:12" x14ac:dyDescent="0.25">
      <c r="A57" s="41" t="s">
        <v>178</v>
      </c>
      <c r="B57" s="41">
        <v>5</v>
      </c>
      <c r="C57" s="42">
        <v>0.375</v>
      </c>
      <c r="D57" s="46" t="s">
        <v>75</v>
      </c>
      <c r="E57" s="6" t="s">
        <v>552</v>
      </c>
      <c r="F57" s="43" t="s">
        <v>270</v>
      </c>
      <c r="G57" s="43" t="s">
        <v>268</v>
      </c>
      <c r="I57" s="3" t="str">
        <f>'G3'!A22</f>
        <v>Locul 2 - Grupa 7 - M</v>
      </c>
      <c r="L57" s="3" t="str">
        <f>'G3'!A23</f>
        <v>Locul 2 - Grupa 8 - M</v>
      </c>
    </row>
    <row r="58" spans="1:12" x14ac:dyDescent="0.25">
      <c r="A58" s="41" t="s">
        <v>178</v>
      </c>
      <c r="B58" s="41">
        <v>5</v>
      </c>
      <c r="C58" s="42">
        <v>0.41666666666666669</v>
      </c>
      <c r="D58" s="46" t="s">
        <v>75</v>
      </c>
      <c r="E58" s="6" t="s">
        <v>553</v>
      </c>
      <c r="F58" s="43" t="s">
        <v>267</v>
      </c>
      <c r="G58" s="43" t="s">
        <v>269</v>
      </c>
      <c r="I58" s="3" t="str">
        <f>'G3'!A20</f>
        <v>Locul 2 - Grupa 5 - M</v>
      </c>
      <c r="L58" s="3" t="str">
        <f>'G3'!A21</f>
        <v>Locul 2 - Grupa 6 - M</v>
      </c>
    </row>
    <row r="59" spans="1:12" x14ac:dyDescent="0.25">
      <c r="A59" s="41" t="s">
        <v>178</v>
      </c>
      <c r="B59" s="41">
        <v>6</v>
      </c>
      <c r="C59" s="42">
        <v>0.33333333333333331</v>
      </c>
      <c r="D59" s="70" t="s">
        <v>76</v>
      </c>
      <c r="E59" s="6" t="s">
        <v>554</v>
      </c>
      <c r="F59" s="43" t="s">
        <v>447</v>
      </c>
      <c r="G59" s="43" t="s">
        <v>450</v>
      </c>
      <c r="I59" s="3" t="str">
        <f>'G2'!D15</f>
        <v>Locul 3 - Grupa B - F</v>
      </c>
      <c r="L59" s="3" t="str">
        <f>'G2'!D14</f>
        <v>Locul 3 - Grupa A - F</v>
      </c>
    </row>
    <row r="60" spans="1:12" x14ac:dyDescent="0.25">
      <c r="A60" s="41" t="s">
        <v>178</v>
      </c>
      <c r="B60" s="41">
        <v>6</v>
      </c>
      <c r="C60" s="42">
        <v>0.375</v>
      </c>
      <c r="D60" s="46" t="s">
        <v>75</v>
      </c>
      <c r="E60" s="6" t="s">
        <v>555</v>
      </c>
      <c r="F60" s="43" t="s">
        <v>266</v>
      </c>
      <c r="G60" s="43" t="s">
        <v>264</v>
      </c>
      <c r="I60" s="3" t="str">
        <f>'G3'!A16</f>
        <v>Locul 1 - Grupa 7 - M</v>
      </c>
      <c r="L60" s="3" t="str">
        <f>'G3'!A17</f>
        <v>Locul 1 - Grupa 8 - M</v>
      </c>
    </row>
    <row r="61" spans="1:12" x14ac:dyDescent="0.25">
      <c r="A61" s="41" t="s">
        <v>178</v>
      </c>
      <c r="B61" s="41">
        <v>7</v>
      </c>
      <c r="C61" s="42">
        <v>0.33333333333333331</v>
      </c>
      <c r="D61" s="46" t="s">
        <v>75</v>
      </c>
      <c r="E61" s="6" t="s">
        <v>556</v>
      </c>
      <c r="F61" s="43" t="s">
        <v>263</v>
      </c>
      <c r="G61" s="43" t="s">
        <v>265</v>
      </c>
      <c r="I61" s="3" t="str">
        <f>'G3'!A14</f>
        <v>Locul 1 - Grupa 5 - M</v>
      </c>
      <c r="L61" s="3" t="str">
        <f>'G3'!A15</f>
        <v>Locul 1 - Grupa 6 - M</v>
      </c>
    </row>
    <row r="62" spans="1:12" x14ac:dyDescent="0.25">
      <c r="A62" s="41" t="s">
        <v>178</v>
      </c>
      <c r="B62" s="41">
        <v>7</v>
      </c>
      <c r="C62" s="42">
        <v>0.375</v>
      </c>
      <c r="D62" s="70" t="s">
        <v>76</v>
      </c>
      <c r="E62" s="6" t="s">
        <v>557</v>
      </c>
      <c r="F62" s="43" t="s">
        <v>449</v>
      </c>
      <c r="G62" s="43" t="s">
        <v>446</v>
      </c>
      <c r="H62" s="43"/>
      <c r="I62" s="3" t="str">
        <f>'G2'!D17</f>
        <v>Locul 3 - Grupa D - F</v>
      </c>
      <c r="L62" s="3" t="str">
        <f>'G2'!D18</f>
        <v>Locul 4 - Grupa A - F</v>
      </c>
    </row>
    <row r="65" spans="6:7" x14ac:dyDescent="0.25">
      <c r="F65" s="41"/>
      <c r="G65" s="41"/>
    </row>
    <row r="66" spans="6:7" x14ac:dyDescent="0.25">
      <c r="F66" s="41"/>
      <c r="G66" s="41"/>
    </row>
    <row r="67" spans="6:7" x14ac:dyDescent="0.25">
      <c r="F67" s="41"/>
      <c r="G67" s="41"/>
    </row>
    <row r="68" spans="6:7" x14ac:dyDescent="0.25">
      <c r="F68" s="41"/>
      <c r="G68" s="41"/>
    </row>
    <row r="69" spans="6:7" x14ac:dyDescent="0.25">
      <c r="F69" s="41"/>
      <c r="G69" s="41"/>
    </row>
    <row r="70" spans="6:7" x14ac:dyDescent="0.25">
      <c r="F70" s="41"/>
      <c r="G70" s="41"/>
    </row>
    <row r="71" spans="6:7" x14ac:dyDescent="0.25">
      <c r="F71" s="41"/>
      <c r="G71" s="41"/>
    </row>
    <row r="72" spans="6:7" x14ac:dyDescent="0.25">
      <c r="F72" s="41"/>
      <c r="G72" s="41"/>
    </row>
    <row r="73" spans="6:7" x14ac:dyDescent="0.25">
      <c r="F73" s="41"/>
      <c r="G73" s="41"/>
    </row>
    <row r="74" spans="6:7" x14ac:dyDescent="0.25">
      <c r="F74" s="41"/>
      <c r="G74" s="41"/>
    </row>
    <row r="75" spans="6:7" x14ac:dyDescent="0.25">
      <c r="F75" s="41"/>
      <c r="G75" s="41"/>
    </row>
    <row r="76" spans="6:7" x14ac:dyDescent="0.25">
      <c r="F76" s="41"/>
      <c r="G76" s="41"/>
    </row>
    <row r="77" spans="6:7" x14ac:dyDescent="0.25">
      <c r="F77" s="41"/>
      <c r="G77" s="41"/>
    </row>
    <row r="78" spans="6:7" x14ac:dyDescent="0.25">
      <c r="F78" s="41"/>
      <c r="G78" s="41"/>
    </row>
    <row r="79" spans="6:7" x14ac:dyDescent="0.25">
      <c r="F79" s="41"/>
      <c r="G79" s="41"/>
    </row>
    <row r="80" spans="6:7" x14ac:dyDescent="0.25">
      <c r="F80" s="41"/>
      <c r="G80" s="41"/>
    </row>
    <row r="81" spans="6:7" x14ac:dyDescent="0.25">
      <c r="F81" s="41"/>
      <c r="G81" s="41"/>
    </row>
    <row r="82" spans="6:7" x14ac:dyDescent="0.25">
      <c r="F82" s="41"/>
      <c r="G82" s="41"/>
    </row>
    <row r="83" spans="6:7" x14ac:dyDescent="0.25">
      <c r="F83" s="41"/>
      <c r="G83" s="41"/>
    </row>
    <row r="84" spans="6:7" x14ac:dyDescent="0.25">
      <c r="F84" s="41"/>
      <c r="G84" s="41"/>
    </row>
    <row r="85" spans="6:7" x14ac:dyDescent="0.25">
      <c r="F85" s="41"/>
      <c r="G85" s="41"/>
    </row>
    <row r="86" spans="6:7" x14ac:dyDescent="0.25">
      <c r="F86" s="41"/>
      <c r="G86" s="41"/>
    </row>
    <row r="87" spans="6:7" x14ac:dyDescent="0.25">
      <c r="F87" s="41"/>
      <c r="G87" s="41"/>
    </row>
    <row r="88" spans="6:7" x14ac:dyDescent="0.25">
      <c r="F88" s="41"/>
      <c r="G88" s="41"/>
    </row>
    <row r="89" spans="6:7" x14ac:dyDescent="0.25">
      <c r="F89" s="41"/>
      <c r="G89" s="41"/>
    </row>
    <row r="90" spans="6:7" x14ac:dyDescent="0.25">
      <c r="F90" s="41"/>
      <c r="G90" s="41"/>
    </row>
    <row r="91" spans="6:7" x14ac:dyDescent="0.25">
      <c r="F91" s="41"/>
      <c r="G91" s="41"/>
    </row>
    <row r="92" spans="6:7" x14ac:dyDescent="0.25">
      <c r="F92" s="41"/>
      <c r="G92" s="41"/>
    </row>
    <row r="93" spans="6:7" x14ac:dyDescent="0.25">
      <c r="F93" s="41"/>
      <c r="G93" s="41"/>
    </row>
  </sheetData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0"/>
  <sheetViews>
    <sheetView topLeftCell="A13" workbookViewId="0">
      <selection activeCell="C32" sqref="C32"/>
    </sheetView>
  </sheetViews>
  <sheetFormatPr defaultRowHeight="15" x14ac:dyDescent="0.25"/>
  <cols>
    <col min="1" max="1" width="42.85546875" style="29" customWidth="1"/>
    <col min="2" max="11" width="4.28515625" style="6" customWidth="1"/>
    <col min="12" max="13" width="4.28515625" style="7" customWidth="1"/>
    <col min="14" max="14" width="3.5703125" style="8" customWidth="1"/>
    <col min="15" max="15" width="42.85546875" style="8" customWidth="1"/>
    <col min="16" max="19" width="2.85546875" style="8" customWidth="1"/>
    <col min="20" max="21" width="5" style="8" customWidth="1"/>
    <col min="22" max="22" width="2.85546875" style="8" customWidth="1"/>
    <col min="23" max="23" width="5.7109375" style="7" customWidth="1"/>
    <col min="24" max="29" width="2.85546875" style="7" customWidth="1"/>
    <col min="30" max="31" width="5.7109375" style="7" customWidth="1"/>
    <col min="32" max="32" width="2.85546875" style="7" customWidth="1"/>
    <col min="33" max="16384" width="9.140625" style="7"/>
  </cols>
  <sheetData>
    <row r="1" spans="1:22" ht="15.75" thickBot="1" x14ac:dyDescent="0.3">
      <c r="A1" s="4" t="str">
        <f>'G3'!A1</f>
        <v>Grupa I - 9-12 - Locurile 3 - M</v>
      </c>
      <c r="B1" s="99"/>
      <c r="C1" s="100"/>
      <c r="D1" s="101"/>
      <c r="E1" s="102"/>
      <c r="F1" s="101"/>
      <c r="G1" s="102"/>
      <c r="H1" s="101"/>
      <c r="I1" s="102"/>
      <c r="O1" s="9" t="s">
        <v>149</v>
      </c>
      <c r="P1" s="10" t="s">
        <v>58</v>
      </c>
      <c r="Q1" s="10" t="s">
        <v>59</v>
      </c>
      <c r="R1" s="10" t="s">
        <v>60</v>
      </c>
      <c r="S1" s="10" t="s">
        <v>61</v>
      </c>
      <c r="T1" s="10" t="s">
        <v>62</v>
      </c>
      <c r="U1" s="10" t="s">
        <v>63</v>
      </c>
      <c r="V1" s="11" t="s">
        <v>60</v>
      </c>
    </row>
    <row r="2" spans="1:22" ht="15.75" thickBot="1" x14ac:dyDescent="0.3">
      <c r="A2" s="2" t="str">
        <f>'G3'!A2</f>
        <v>Locul 3 - Grupa 1 - M</v>
      </c>
      <c r="B2" s="13"/>
      <c r="C2" s="14"/>
      <c r="D2" s="15"/>
      <c r="E2" s="16"/>
      <c r="F2" s="17"/>
      <c r="G2" s="18"/>
      <c r="H2" s="17"/>
      <c r="I2" s="18"/>
      <c r="J2" s="19">
        <f>SUM(B2,D2,F2,H2)</f>
        <v>0</v>
      </c>
      <c r="K2" s="20">
        <f>SUM(I2,G2,E2,C2)</f>
        <v>0</v>
      </c>
      <c r="N2" s="9">
        <v>9</v>
      </c>
      <c r="O2" s="21"/>
      <c r="P2" s="10"/>
      <c r="Q2" s="10"/>
      <c r="R2" s="10"/>
      <c r="S2" s="10"/>
      <c r="T2" s="10"/>
      <c r="V2" s="11"/>
    </row>
    <row r="3" spans="1:22" ht="15.75" thickBot="1" x14ac:dyDescent="0.3">
      <c r="A3" s="2" t="str">
        <f>'G3'!A3</f>
        <v>Locul 3 - Grupa 2 - M</v>
      </c>
      <c r="B3" s="30"/>
      <c r="C3" s="31"/>
      <c r="D3" s="13"/>
      <c r="E3" s="14"/>
      <c r="F3" s="36"/>
      <c r="G3" s="37"/>
      <c r="H3" s="32"/>
      <c r="I3" s="33"/>
      <c r="J3" s="19">
        <f t="shared" ref="J3:J5" si="0">SUM(B3,D3,F3,H3)</f>
        <v>0</v>
      </c>
      <c r="K3" s="20">
        <f t="shared" ref="K3:K4" si="1">SUM(I3,G3,E3,C3)</f>
        <v>0</v>
      </c>
      <c r="N3" s="9">
        <v>10</v>
      </c>
      <c r="O3" s="21"/>
      <c r="P3" s="10"/>
      <c r="Q3" s="10"/>
      <c r="R3" s="10"/>
      <c r="S3" s="10"/>
      <c r="T3" s="10"/>
      <c r="V3" s="11"/>
    </row>
    <row r="4" spans="1:22" ht="15.75" thickBot="1" x14ac:dyDescent="0.3">
      <c r="A4" s="2" t="str">
        <f>'G3'!A4</f>
        <v>Locul 3 - Grupa 3 - M</v>
      </c>
      <c r="B4" s="32"/>
      <c r="C4" s="33"/>
      <c r="D4" s="22"/>
      <c r="E4" s="23"/>
      <c r="F4" s="13"/>
      <c r="G4" s="14"/>
      <c r="H4" s="36"/>
      <c r="I4" s="37"/>
      <c r="J4" s="19">
        <f t="shared" si="0"/>
        <v>0</v>
      </c>
      <c r="K4" s="20">
        <f t="shared" si="1"/>
        <v>0</v>
      </c>
      <c r="N4" s="9">
        <v>11</v>
      </c>
      <c r="O4" s="21"/>
      <c r="P4" s="10"/>
      <c r="Q4" s="10"/>
      <c r="R4" s="10"/>
      <c r="S4" s="10"/>
      <c r="T4" s="10"/>
      <c r="V4" s="11"/>
    </row>
    <row r="5" spans="1:22" ht="15.75" thickBot="1" x14ac:dyDescent="0.3">
      <c r="A5" s="2" t="str">
        <f>'G3'!A5</f>
        <v>Locul 3 - Grupa 4 - M</v>
      </c>
      <c r="B5" s="34"/>
      <c r="C5" s="35"/>
      <c r="D5" s="24"/>
      <c r="E5" s="25"/>
      <c r="F5" s="26"/>
      <c r="G5" s="27"/>
      <c r="H5" s="13"/>
      <c r="I5" s="14"/>
      <c r="J5" s="19">
        <f t="shared" si="0"/>
        <v>0</v>
      </c>
      <c r="K5" s="20">
        <f>SUM(I5,G1,E5,C5)</f>
        <v>0</v>
      </c>
      <c r="N5" s="9">
        <v>12</v>
      </c>
      <c r="O5" s="21"/>
      <c r="P5" s="10"/>
      <c r="Q5" s="10"/>
      <c r="R5" s="10"/>
      <c r="S5" s="10"/>
      <c r="T5" s="10"/>
      <c r="V5" s="11"/>
    </row>
    <row r="6" spans="1:22" ht="15.75" thickBot="1" x14ac:dyDescent="0.3">
      <c r="A6" s="2"/>
      <c r="P6" s="10"/>
      <c r="Q6" s="10"/>
      <c r="R6" s="10"/>
      <c r="S6" s="10"/>
      <c r="T6" s="10"/>
      <c r="V6" s="11"/>
    </row>
    <row r="7" spans="1:22" ht="15.75" thickBot="1" x14ac:dyDescent="0.3">
      <c r="A7" s="4" t="str">
        <f>'G3'!A7</f>
        <v>Grupa II - 13-16 - Locurile 4 - M</v>
      </c>
      <c r="B7" s="99"/>
      <c r="C7" s="100"/>
      <c r="D7" s="101"/>
      <c r="E7" s="102"/>
      <c r="F7" s="101"/>
      <c r="G7" s="102"/>
      <c r="H7" s="101"/>
      <c r="I7" s="102"/>
      <c r="O7" s="9" t="s">
        <v>150</v>
      </c>
      <c r="P7" s="10" t="s">
        <v>58</v>
      </c>
      <c r="Q7" s="10" t="s">
        <v>59</v>
      </c>
      <c r="R7" s="10" t="s">
        <v>60</v>
      </c>
      <c r="S7" s="10" t="s">
        <v>61</v>
      </c>
      <c r="T7" s="10" t="s">
        <v>62</v>
      </c>
      <c r="U7" s="10" t="s">
        <v>63</v>
      </c>
      <c r="V7" s="11" t="s">
        <v>60</v>
      </c>
    </row>
    <row r="8" spans="1:22" ht="15.75" thickBot="1" x14ac:dyDescent="0.3">
      <c r="A8" s="2" t="str">
        <f>'G3'!A8</f>
        <v>Locul 4 - Grupa 1 - M</v>
      </c>
      <c r="B8" s="13"/>
      <c r="C8" s="14"/>
      <c r="D8" s="15"/>
      <c r="E8" s="16"/>
      <c r="F8" s="17"/>
      <c r="G8" s="18"/>
      <c r="H8" s="17"/>
      <c r="I8" s="18"/>
      <c r="J8" s="19">
        <f>SUM(B8,D8,F8,H8)</f>
        <v>0</v>
      </c>
      <c r="K8" s="20">
        <f>SUM(I8,G8,E8,C8)</f>
        <v>0</v>
      </c>
      <c r="N8" s="9">
        <v>13</v>
      </c>
      <c r="O8" s="21"/>
      <c r="P8" s="10"/>
      <c r="Q8" s="10"/>
      <c r="R8" s="10"/>
      <c r="S8" s="10"/>
      <c r="T8" s="10"/>
      <c r="V8" s="11"/>
    </row>
    <row r="9" spans="1:22" ht="15.75" thickBot="1" x14ac:dyDescent="0.3">
      <c r="A9" s="2" t="str">
        <f>'G3'!A9</f>
        <v>Locul 4 - Grupa 2 - M</v>
      </c>
      <c r="B9" s="30"/>
      <c r="C9" s="31"/>
      <c r="D9" s="13"/>
      <c r="E9" s="14"/>
      <c r="F9" s="36"/>
      <c r="G9" s="37"/>
      <c r="H9" s="32"/>
      <c r="I9" s="33"/>
      <c r="J9" s="19">
        <f t="shared" ref="J9:J11" si="2">SUM(B9,D9,F9,H9)</f>
        <v>0</v>
      </c>
      <c r="K9" s="20">
        <f t="shared" ref="K9:K11" si="3">SUM(I9,G9,E9,C9)</f>
        <v>0</v>
      </c>
      <c r="N9" s="9">
        <v>14</v>
      </c>
      <c r="O9" s="21"/>
      <c r="P9" s="10"/>
      <c r="Q9" s="10"/>
      <c r="R9" s="10"/>
      <c r="S9" s="10"/>
      <c r="T9" s="10"/>
      <c r="V9" s="11"/>
    </row>
    <row r="10" spans="1:22" ht="15.75" thickBot="1" x14ac:dyDescent="0.3">
      <c r="A10" s="2" t="str">
        <f>'G3'!A10</f>
        <v>Locul 4 - Grupa 3 - M</v>
      </c>
      <c r="B10" s="32"/>
      <c r="C10" s="33"/>
      <c r="D10" s="22"/>
      <c r="E10" s="23"/>
      <c r="F10" s="13"/>
      <c r="G10" s="14"/>
      <c r="H10" s="36"/>
      <c r="I10" s="37"/>
      <c r="J10" s="19">
        <f t="shared" si="2"/>
        <v>0</v>
      </c>
      <c r="K10" s="20">
        <f t="shared" si="3"/>
        <v>0</v>
      </c>
      <c r="N10" s="9">
        <v>15</v>
      </c>
      <c r="O10" s="21"/>
      <c r="P10" s="10"/>
      <c r="Q10" s="10"/>
      <c r="R10" s="10"/>
      <c r="S10" s="10"/>
      <c r="T10" s="10"/>
      <c r="V10" s="11"/>
    </row>
    <row r="11" spans="1:22" ht="15.75" thickBot="1" x14ac:dyDescent="0.3">
      <c r="A11" s="2" t="str">
        <f>'G3'!A11</f>
        <v>Locul 4 - Grupa 4 - M</v>
      </c>
      <c r="B11" s="34"/>
      <c r="C11" s="35"/>
      <c r="D11" s="24"/>
      <c r="E11" s="25"/>
      <c r="F11" s="26"/>
      <c r="G11" s="27"/>
      <c r="H11" s="13"/>
      <c r="I11" s="14"/>
      <c r="J11" s="19">
        <f t="shared" si="2"/>
        <v>0</v>
      </c>
      <c r="K11" s="20">
        <f t="shared" si="3"/>
        <v>0</v>
      </c>
      <c r="N11" s="9">
        <v>16</v>
      </c>
      <c r="O11" s="21"/>
      <c r="P11" s="10"/>
      <c r="Q11" s="10"/>
      <c r="R11" s="10"/>
      <c r="S11" s="10"/>
      <c r="T11" s="10"/>
      <c r="V11" s="11"/>
    </row>
    <row r="12" spans="1:22" ht="15.75" thickBot="1" x14ac:dyDescent="0.3">
      <c r="A12" s="2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5.75" thickBot="1" x14ac:dyDescent="0.3">
      <c r="A13" s="60" t="str">
        <f>'G3'!A13</f>
        <v>Grupa III - 17-20 - Locurile 1 - M</v>
      </c>
      <c r="B13" s="99"/>
      <c r="C13" s="100"/>
      <c r="D13" s="101"/>
      <c r="E13" s="102"/>
      <c r="F13" s="101"/>
      <c r="G13" s="102"/>
      <c r="H13" s="101"/>
      <c r="I13" s="102"/>
      <c r="O13" s="9" t="s">
        <v>151</v>
      </c>
      <c r="P13" s="10" t="s">
        <v>58</v>
      </c>
      <c r="Q13" s="10" t="s">
        <v>59</v>
      </c>
      <c r="R13" s="10" t="s">
        <v>60</v>
      </c>
      <c r="S13" s="10" t="s">
        <v>61</v>
      </c>
      <c r="T13" s="10" t="s">
        <v>62</v>
      </c>
      <c r="U13" s="10" t="s">
        <v>63</v>
      </c>
      <c r="V13" s="11" t="s">
        <v>60</v>
      </c>
    </row>
    <row r="14" spans="1:22" ht="15.75" thickBot="1" x14ac:dyDescent="0.3">
      <c r="A14" s="2" t="str">
        <f>'G3'!A14</f>
        <v>Locul 1 - Grupa 5 - M</v>
      </c>
      <c r="B14" s="13"/>
      <c r="C14" s="14"/>
      <c r="D14" s="15"/>
      <c r="E14" s="16"/>
      <c r="F14" s="17"/>
      <c r="G14" s="18"/>
      <c r="H14" s="17"/>
      <c r="I14" s="18"/>
      <c r="J14" s="19">
        <f>SUM(B14,D14,F14,H14)</f>
        <v>0</v>
      </c>
      <c r="K14" s="20">
        <f>SUM(I14,G14,E14,C14)</f>
        <v>0</v>
      </c>
      <c r="N14" s="9">
        <v>17</v>
      </c>
      <c r="O14" s="21"/>
      <c r="P14" s="10"/>
      <c r="Q14" s="10"/>
      <c r="R14" s="10"/>
      <c r="S14" s="10"/>
      <c r="T14" s="10"/>
      <c r="V14" s="11"/>
    </row>
    <row r="15" spans="1:22" ht="15.75" thickBot="1" x14ac:dyDescent="0.3">
      <c r="A15" s="2" t="str">
        <f>'G3'!A15</f>
        <v>Locul 1 - Grupa 6 - M</v>
      </c>
      <c r="B15" s="30"/>
      <c r="C15" s="31"/>
      <c r="D15" s="13"/>
      <c r="E15" s="14"/>
      <c r="F15" s="36"/>
      <c r="G15" s="37"/>
      <c r="H15" s="32"/>
      <c r="I15" s="33"/>
      <c r="J15" s="19">
        <f t="shared" ref="J15:J17" si="4">SUM(B15,D15,F15,H15)</f>
        <v>0</v>
      </c>
      <c r="K15" s="20">
        <f t="shared" ref="K15:K17" si="5">SUM(I15,G15,E15,C15)</f>
        <v>0</v>
      </c>
      <c r="N15" s="9">
        <v>18</v>
      </c>
      <c r="O15" s="21"/>
      <c r="P15" s="10"/>
      <c r="Q15" s="10"/>
      <c r="R15" s="10"/>
      <c r="S15" s="10"/>
      <c r="T15" s="10"/>
      <c r="V15" s="11"/>
    </row>
    <row r="16" spans="1:22" ht="15.75" thickBot="1" x14ac:dyDescent="0.3">
      <c r="A16" s="2" t="str">
        <f>'G3'!A16</f>
        <v>Locul 1 - Grupa 7 - M</v>
      </c>
      <c r="B16" s="32"/>
      <c r="C16" s="33"/>
      <c r="D16" s="22"/>
      <c r="E16" s="23"/>
      <c r="F16" s="13"/>
      <c r="G16" s="14"/>
      <c r="H16" s="36"/>
      <c r="I16" s="37"/>
      <c r="J16" s="19">
        <f t="shared" si="4"/>
        <v>0</v>
      </c>
      <c r="K16" s="20">
        <f t="shared" si="5"/>
        <v>0</v>
      </c>
      <c r="N16" s="9">
        <v>19</v>
      </c>
      <c r="O16" s="21"/>
      <c r="P16" s="10"/>
      <c r="Q16" s="10"/>
      <c r="R16" s="10"/>
      <c r="S16" s="10"/>
      <c r="T16" s="10"/>
      <c r="V16" s="11"/>
    </row>
    <row r="17" spans="1:22" ht="15.75" thickBot="1" x14ac:dyDescent="0.3">
      <c r="A17" s="2" t="str">
        <f>'G3'!A17</f>
        <v>Locul 1 - Grupa 8 - M</v>
      </c>
      <c r="B17" s="34"/>
      <c r="C17" s="35"/>
      <c r="D17" s="24"/>
      <c r="E17" s="25"/>
      <c r="F17" s="26"/>
      <c r="G17" s="27"/>
      <c r="H17" s="13"/>
      <c r="I17" s="14"/>
      <c r="J17" s="19">
        <f t="shared" si="4"/>
        <v>0</v>
      </c>
      <c r="K17" s="20">
        <f t="shared" si="5"/>
        <v>0</v>
      </c>
      <c r="N17" s="9">
        <v>20</v>
      </c>
      <c r="O17" s="21"/>
      <c r="P17" s="10"/>
      <c r="Q17" s="10"/>
      <c r="R17" s="10"/>
      <c r="S17" s="10"/>
      <c r="T17" s="10"/>
      <c r="V17" s="11"/>
    </row>
    <row r="18" spans="1:22" ht="15.75" thickBot="1" x14ac:dyDescent="0.3">
      <c r="A18" s="2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15.75" thickBot="1" x14ac:dyDescent="0.3">
      <c r="A19" s="60" t="str">
        <f>'G3'!A19</f>
        <v>Grupa IV - 21-24 - Locurile 2 - M</v>
      </c>
      <c r="B19" s="99"/>
      <c r="C19" s="100"/>
      <c r="D19" s="101"/>
      <c r="E19" s="102"/>
      <c r="F19" s="101"/>
      <c r="G19" s="102"/>
      <c r="H19" s="101"/>
      <c r="I19" s="102"/>
      <c r="O19" s="9" t="s">
        <v>152</v>
      </c>
      <c r="P19" s="10" t="s">
        <v>58</v>
      </c>
      <c r="Q19" s="10" t="s">
        <v>59</v>
      </c>
      <c r="R19" s="10" t="s">
        <v>60</v>
      </c>
      <c r="S19" s="10" t="s">
        <v>61</v>
      </c>
      <c r="T19" s="10" t="s">
        <v>62</v>
      </c>
      <c r="U19" s="10" t="s">
        <v>63</v>
      </c>
      <c r="V19" s="11" t="s">
        <v>60</v>
      </c>
    </row>
    <row r="20" spans="1:22" ht="15.75" thickBot="1" x14ac:dyDescent="0.3">
      <c r="A20" s="2" t="str">
        <f>'G3'!A20</f>
        <v>Locul 2 - Grupa 5 - M</v>
      </c>
      <c r="B20" s="13"/>
      <c r="C20" s="14"/>
      <c r="D20" s="15"/>
      <c r="E20" s="16"/>
      <c r="F20" s="17"/>
      <c r="G20" s="18"/>
      <c r="H20" s="17"/>
      <c r="I20" s="18"/>
      <c r="J20" s="19">
        <f>SUM(B20,D20,F20,H20)</f>
        <v>0</v>
      </c>
      <c r="K20" s="20">
        <f>SUM(I20,G20,E20,C20)</f>
        <v>0</v>
      </c>
      <c r="N20" s="9">
        <v>21</v>
      </c>
      <c r="O20" s="21"/>
      <c r="P20" s="10"/>
      <c r="Q20" s="10"/>
      <c r="R20" s="10"/>
      <c r="S20" s="10"/>
      <c r="T20" s="10"/>
      <c r="V20" s="11"/>
    </row>
    <row r="21" spans="1:22" ht="15.75" thickBot="1" x14ac:dyDescent="0.3">
      <c r="A21" s="2" t="str">
        <f>'G3'!A21</f>
        <v>Locul 2 - Grupa 6 - M</v>
      </c>
      <c r="B21" s="30"/>
      <c r="C21" s="31"/>
      <c r="D21" s="13"/>
      <c r="E21" s="14"/>
      <c r="F21" s="36"/>
      <c r="G21" s="37"/>
      <c r="H21" s="32"/>
      <c r="I21" s="33"/>
      <c r="J21" s="19">
        <f t="shared" ref="J21:J23" si="6">SUM(B21,D21,F21,H21)</f>
        <v>0</v>
      </c>
      <c r="K21" s="20">
        <f t="shared" ref="K21:K23" si="7">SUM(I21,G21,E21,C21)</f>
        <v>0</v>
      </c>
      <c r="N21" s="9">
        <v>22</v>
      </c>
      <c r="O21" s="21"/>
      <c r="P21" s="10"/>
      <c r="Q21" s="10"/>
      <c r="R21" s="10"/>
      <c r="S21" s="10"/>
      <c r="T21" s="10"/>
      <c r="V21" s="11"/>
    </row>
    <row r="22" spans="1:22" ht="15.75" thickBot="1" x14ac:dyDescent="0.3">
      <c r="A22" s="2" t="str">
        <f>'G3'!A22</f>
        <v>Locul 2 - Grupa 7 - M</v>
      </c>
      <c r="B22" s="32"/>
      <c r="C22" s="33"/>
      <c r="D22" s="22"/>
      <c r="E22" s="23"/>
      <c r="F22" s="13"/>
      <c r="G22" s="14"/>
      <c r="H22" s="36"/>
      <c r="I22" s="37"/>
      <c r="J22" s="19">
        <f t="shared" si="6"/>
        <v>0</v>
      </c>
      <c r="K22" s="20">
        <f t="shared" si="7"/>
        <v>0</v>
      </c>
      <c r="N22" s="9">
        <v>23</v>
      </c>
      <c r="O22" s="21"/>
      <c r="P22" s="10"/>
      <c r="Q22" s="10"/>
      <c r="R22" s="10"/>
      <c r="S22" s="10"/>
      <c r="T22" s="10"/>
      <c r="V22" s="11"/>
    </row>
    <row r="23" spans="1:22" ht="15.75" thickBot="1" x14ac:dyDescent="0.3">
      <c r="A23" s="2" t="str">
        <f>'G3'!A23</f>
        <v>Locul 2 - Grupa 8 - M</v>
      </c>
      <c r="B23" s="34"/>
      <c r="C23" s="35"/>
      <c r="D23" s="24"/>
      <c r="E23" s="25"/>
      <c r="F23" s="26"/>
      <c r="G23" s="27"/>
      <c r="H23" s="13"/>
      <c r="I23" s="14"/>
      <c r="J23" s="19">
        <f t="shared" si="6"/>
        <v>0</v>
      </c>
      <c r="K23" s="20">
        <f t="shared" si="7"/>
        <v>0</v>
      </c>
      <c r="N23" s="9">
        <v>24</v>
      </c>
      <c r="O23" s="21"/>
      <c r="P23" s="10"/>
      <c r="Q23" s="10"/>
      <c r="R23" s="10"/>
      <c r="S23" s="10"/>
      <c r="T23" s="10"/>
      <c r="V23" s="11"/>
    </row>
    <row r="24" spans="1:22" ht="15.75" thickBot="1" x14ac:dyDescent="0.3">
      <c r="A24" s="2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5.75" thickBot="1" x14ac:dyDescent="0.3">
      <c r="A25" s="95" t="str">
        <f>'G3'!A25</f>
        <v>Grupa V - 25-29 - M</v>
      </c>
      <c r="B25" s="105"/>
      <c r="C25" s="106"/>
      <c r="D25" s="103"/>
      <c r="E25" s="104"/>
      <c r="F25" s="103"/>
      <c r="G25" s="104"/>
      <c r="H25" s="103"/>
      <c r="I25" s="107"/>
      <c r="J25" s="103"/>
      <c r="K25" s="104"/>
      <c r="L25" s="41" t="s">
        <v>62</v>
      </c>
      <c r="M25" s="41" t="s">
        <v>63</v>
      </c>
      <c r="N25" s="72"/>
      <c r="O25" s="9" t="s">
        <v>443</v>
      </c>
      <c r="P25" s="10" t="s">
        <v>58</v>
      </c>
      <c r="Q25" s="10" t="s">
        <v>59</v>
      </c>
      <c r="R25" s="10" t="s">
        <v>60</v>
      </c>
      <c r="S25" s="10" t="s">
        <v>61</v>
      </c>
      <c r="T25" s="10" t="s">
        <v>62</v>
      </c>
      <c r="U25" s="10" t="s">
        <v>63</v>
      </c>
      <c r="V25" s="11" t="s">
        <v>60</v>
      </c>
    </row>
    <row r="26" spans="1:22" ht="15.75" thickBot="1" x14ac:dyDescent="0.3">
      <c r="A26" s="94" t="str">
        <f>'G3'!A26</f>
        <v>Locul 3 - Grupa 5 - M</v>
      </c>
      <c r="B26" s="73"/>
      <c r="C26" s="73"/>
      <c r="D26" s="76"/>
      <c r="E26" s="77"/>
      <c r="F26" s="78"/>
      <c r="G26" s="79"/>
      <c r="H26" s="78"/>
      <c r="I26" s="79"/>
      <c r="J26" s="80"/>
      <c r="K26" s="81"/>
      <c r="L26" s="62">
        <f t="shared" ref="L26:M30" si="8">SUM(B26,D26,F26,H26,J26)</f>
        <v>0</v>
      </c>
      <c r="M26" s="63">
        <f t="shared" si="8"/>
        <v>0</v>
      </c>
      <c r="N26" s="74">
        <v>1</v>
      </c>
      <c r="O26" s="41"/>
      <c r="P26" s="10"/>
      <c r="Q26" s="10"/>
      <c r="R26" s="10"/>
      <c r="S26" s="10"/>
      <c r="T26" s="10"/>
      <c r="V26" s="11"/>
    </row>
    <row r="27" spans="1:22" ht="15.75" thickBot="1" x14ac:dyDescent="0.3">
      <c r="A27" s="94" t="str">
        <f>'G3'!A27</f>
        <v>Locul 3 - Grupa 6 - M</v>
      </c>
      <c r="B27" s="80"/>
      <c r="C27" s="82"/>
      <c r="D27" s="73"/>
      <c r="E27" s="73"/>
      <c r="F27" s="83"/>
      <c r="G27" s="84"/>
      <c r="H27" s="85"/>
      <c r="I27" s="86"/>
      <c r="J27" s="85"/>
      <c r="K27" s="86"/>
      <c r="L27" s="62">
        <f t="shared" si="8"/>
        <v>0</v>
      </c>
      <c r="M27" s="63">
        <f t="shared" si="8"/>
        <v>0</v>
      </c>
      <c r="N27" s="75">
        <v>2</v>
      </c>
      <c r="O27" s="6"/>
      <c r="P27" s="10"/>
      <c r="Q27" s="10"/>
      <c r="R27" s="10"/>
      <c r="S27" s="10"/>
      <c r="T27" s="10"/>
      <c r="V27" s="11"/>
    </row>
    <row r="28" spans="1:22" ht="15.75" thickBot="1" x14ac:dyDescent="0.3">
      <c r="A28" s="94" t="str">
        <f>'G3'!A28</f>
        <v>Locul 3 - Grupa 7 - M</v>
      </c>
      <c r="B28" s="85"/>
      <c r="C28" s="86"/>
      <c r="D28" s="80"/>
      <c r="E28" s="82"/>
      <c r="F28" s="73"/>
      <c r="G28" s="73"/>
      <c r="H28" s="83"/>
      <c r="I28" s="84"/>
      <c r="J28" s="85"/>
      <c r="K28" s="86"/>
      <c r="L28" s="62">
        <f t="shared" si="8"/>
        <v>0</v>
      </c>
      <c r="M28" s="63">
        <f t="shared" si="8"/>
        <v>0</v>
      </c>
      <c r="N28" s="75">
        <v>3</v>
      </c>
      <c r="O28" s="6"/>
      <c r="P28" s="10"/>
      <c r="Q28" s="10"/>
      <c r="R28" s="10"/>
      <c r="S28" s="10"/>
      <c r="T28" s="10"/>
      <c r="V28" s="11"/>
    </row>
    <row r="29" spans="1:22" ht="15.75" thickBot="1" x14ac:dyDescent="0.3">
      <c r="A29" s="94" t="str">
        <f>'G3'!A29</f>
        <v>Locul 3 - Grupa 8 - M</v>
      </c>
      <c r="B29" s="85"/>
      <c r="C29" s="86"/>
      <c r="D29" s="85"/>
      <c r="E29" s="86"/>
      <c r="F29" s="80"/>
      <c r="G29" s="82"/>
      <c r="H29" s="73"/>
      <c r="I29" s="73"/>
      <c r="J29" s="83"/>
      <c r="K29" s="84"/>
      <c r="L29" s="62">
        <f t="shared" si="8"/>
        <v>0</v>
      </c>
      <c r="M29" s="63">
        <f t="shared" si="8"/>
        <v>0</v>
      </c>
      <c r="N29" s="75">
        <v>4</v>
      </c>
      <c r="O29" s="6"/>
      <c r="P29" s="10"/>
      <c r="Q29" s="10"/>
      <c r="R29" s="10"/>
      <c r="S29" s="10"/>
      <c r="T29" s="10"/>
      <c r="V29" s="11"/>
    </row>
    <row r="30" spans="1:22" ht="15.75" thickBot="1" x14ac:dyDescent="0.3">
      <c r="A30" s="94" t="str">
        <f>'G3'!A30</f>
        <v>Locul 4 - Grupa 6 - M</v>
      </c>
      <c r="B30" s="87"/>
      <c r="C30" s="88"/>
      <c r="D30" s="87"/>
      <c r="E30" s="88"/>
      <c r="F30" s="87"/>
      <c r="G30" s="88"/>
      <c r="H30" s="89"/>
      <c r="I30" s="90"/>
      <c r="J30" s="91"/>
      <c r="K30" s="91"/>
      <c r="L30" s="92">
        <f t="shared" si="8"/>
        <v>0</v>
      </c>
      <c r="M30" s="93">
        <f t="shared" si="8"/>
        <v>0</v>
      </c>
      <c r="N30" s="75">
        <v>5</v>
      </c>
      <c r="O30" s="6"/>
      <c r="P30" s="28"/>
      <c r="Q30" s="28"/>
      <c r="R30" s="28"/>
      <c r="S30" s="28"/>
      <c r="T30" s="28"/>
      <c r="U30" s="28"/>
      <c r="V30" s="28"/>
    </row>
  </sheetData>
  <mergeCells count="21">
    <mergeCell ref="B13:C13"/>
    <mergeCell ref="D13:E13"/>
    <mergeCell ref="F13:G13"/>
    <mergeCell ref="H13:I13"/>
    <mergeCell ref="B19:C19"/>
    <mergeCell ref="D19:E19"/>
    <mergeCell ref="F19:G19"/>
    <mergeCell ref="H19:I19"/>
    <mergeCell ref="B1:C1"/>
    <mergeCell ref="D1:E1"/>
    <mergeCell ref="F1:G1"/>
    <mergeCell ref="H1:I1"/>
    <mergeCell ref="B7:C7"/>
    <mergeCell ref="D7:E7"/>
    <mergeCell ref="F7:G7"/>
    <mergeCell ref="H7:I7"/>
    <mergeCell ref="B25:C25"/>
    <mergeCell ref="D25:E25"/>
    <mergeCell ref="F25:G25"/>
    <mergeCell ref="H25:I25"/>
    <mergeCell ref="J25:K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G1</vt:lpstr>
      <vt:lpstr>F1</vt:lpstr>
      <vt:lpstr>C1</vt:lpstr>
      <vt:lpstr>G2</vt:lpstr>
      <vt:lpstr>F2</vt:lpstr>
      <vt:lpstr>C2</vt:lpstr>
      <vt:lpstr>G3</vt:lpstr>
      <vt:lpstr>F3</vt:lpstr>
      <vt:lpstr>C3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2019-06-28T19:42:12Z</dcterms:modified>
</cp:coreProperties>
</file>