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frbaschet-my.sharepoint.com/personal/vlad_ghizdareanu_frbaschet_ro/Documents/Fisierele Mele/De pe D/H Baschet/F.R.B/Sezon 19-20/Juniori/"/>
    </mc:Choice>
  </mc:AlternateContent>
  <xr:revisionPtr revIDLastSave="1532" documentId="11_F25DC773A252ABDACC104895C19E7EF25ADE58E7" xr6:coauthVersionLast="45" xr6:coauthVersionMax="45" xr10:uidLastSave="{D281278B-79C9-446D-AFF8-D5397D44E3A3}"/>
  <bookViews>
    <workbookView xWindow="-120" yWindow="-120" windowWidth="20730" windowHeight="11160" activeTab="10" xr2:uid="{00000000-000D-0000-FFFF-FFFF00000000}"/>
  </bookViews>
  <sheets>
    <sheet name="G1" sheetId="1" r:id="rId1"/>
    <sheet name="E1" sheetId="2" r:id="rId2"/>
    <sheet name="G2" sheetId="3" r:id="rId3"/>
    <sheet name="E2" sheetId="4" r:id="rId4"/>
    <sheet name="G3" sheetId="6" r:id="rId5"/>
    <sheet name="G4" sheetId="7" r:id="rId6"/>
    <sheet name="G5" sheetId="8" r:id="rId7"/>
    <sheet name="G6" sheetId="9" r:id="rId8"/>
    <sheet name="G7" sheetId="10" r:id="rId9"/>
    <sheet name="G8" sheetId="11" r:id="rId10"/>
    <sheet name="Clasament" sheetId="5" r:id="rId11"/>
    <sheet name="Clasament Final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2" l="1"/>
  <c r="R32" i="5" l="1"/>
  <c r="R33" i="5"/>
  <c r="M18" i="5" l="1"/>
  <c r="C51" i="2" l="1"/>
  <c r="B51" i="2"/>
  <c r="C50" i="2"/>
  <c r="E51" i="2" s="1"/>
  <c r="B50" i="2"/>
  <c r="C49" i="2"/>
  <c r="E50" i="2" s="1"/>
  <c r="B49" i="2"/>
  <c r="E49" i="2" s="1"/>
  <c r="C91" i="2" l="1"/>
  <c r="E89" i="2" s="1"/>
  <c r="B91" i="2"/>
  <c r="C90" i="2"/>
  <c r="E90" i="2" s="1"/>
  <c r="B90" i="2"/>
  <c r="C89" i="2"/>
  <c r="E91" i="2" s="1"/>
  <c r="B89" i="2"/>
  <c r="C86" i="2"/>
  <c r="E84" i="2" s="1"/>
  <c r="B86" i="2"/>
  <c r="C85" i="2"/>
  <c r="E86" i="2" s="1"/>
  <c r="B85" i="2"/>
  <c r="C84" i="2"/>
  <c r="E85" i="2" s="1"/>
  <c r="B84" i="2"/>
  <c r="C81" i="2"/>
  <c r="E80" i="2" s="1"/>
  <c r="B81" i="2"/>
  <c r="C80" i="2"/>
  <c r="E79" i="2" s="1"/>
  <c r="B80" i="2"/>
  <c r="C79" i="2"/>
  <c r="E81" i="2" s="1"/>
  <c r="B79" i="2"/>
  <c r="C76" i="2"/>
  <c r="E76" i="2" s="1"/>
  <c r="B76" i="2"/>
  <c r="C75" i="2"/>
  <c r="E75" i="2" s="1"/>
  <c r="B75" i="2"/>
  <c r="C74" i="2"/>
  <c r="E74" i="2" s="1"/>
  <c r="B74" i="2"/>
  <c r="C71" i="2"/>
  <c r="E70" i="2" s="1"/>
  <c r="B71" i="2"/>
  <c r="C70" i="2"/>
  <c r="E69" i="2" s="1"/>
  <c r="B70" i="2"/>
  <c r="C69" i="2"/>
  <c r="E71" i="2" s="1"/>
  <c r="B69" i="2"/>
  <c r="C66" i="2"/>
  <c r="E65" i="2" s="1"/>
  <c r="B66" i="2"/>
  <c r="C65" i="2"/>
  <c r="E64" i="2" s="1"/>
  <c r="B65" i="2"/>
  <c r="C64" i="2"/>
  <c r="E66" i="2" s="1"/>
  <c r="B64" i="2"/>
  <c r="C61" i="2"/>
  <c r="E61" i="2" s="1"/>
  <c r="B61" i="2"/>
  <c r="C60" i="2"/>
  <c r="E59" i="2" s="1"/>
  <c r="B60" i="2"/>
  <c r="C59" i="2"/>
  <c r="E60" i="2" s="1"/>
  <c r="B59" i="2"/>
  <c r="C56" i="2"/>
  <c r="E56" i="2" s="1"/>
  <c r="B56" i="2"/>
  <c r="C55" i="2"/>
  <c r="E54" i="2" s="1"/>
  <c r="B55" i="2"/>
  <c r="C54" i="2"/>
  <c r="E55" i="2" s="1"/>
  <c r="B54" i="2"/>
  <c r="C46" i="2"/>
  <c r="E44" i="2" s="1"/>
  <c r="B46" i="2"/>
  <c r="C45" i="2"/>
  <c r="E45" i="2" s="1"/>
  <c r="B45" i="2"/>
  <c r="C44" i="2"/>
  <c r="E46" i="2" s="1"/>
  <c r="B44" i="2"/>
  <c r="C41" i="2"/>
  <c r="E41" i="2" s="1"/>
  <c r="B41" i="2"/>
  <c r="C40" i="2"/>
  <c r="E40" i="2" s="1"/>
  <c r="B40" i="2"/>
  <c r="C39" i="2"/>
  <c r="E39" i="2" s="1"/>
  <c r="B39" i="2"/>
  <c r="C36" i="2"/>
  <c r="E36" i="2" s="1"/>
  <c r="B36" i="2"/>
  <c r="C35" i="2"/>
  <c r="E35" i="2" s="1"/>
  <c r="B35" i="2"/>
  <c r="C34" i="2"/>
  <c r="E34" i="2" s="1"/>
  <c r="B34" i="2"/>
  <c r="C31" i="2"/>
  <c r="E29" i="2" s="1"/>
  <c r="B31" i="2"/>
  <c r="C30" i="2"/>
  <c r="E31" i="2" s="1"/>
  <c r="B30" i="2"/>
  <c r="C29" i="2"/>
  <c r="E30" i="2" s="1"/>
  <c r="B29" i="2"/>
  <c r="C26" i="2"/>
  <c r="E26" i="2" s="1"/>
  <c r="B26" i="2"/>
  <c r="C25" i="2"/>
  <c r="E24" i="2" s="1"/>
  <c r="B25" i="2"/>
  <c r="C24" i="2"/>
  <c r="E25" i="2" s="1"/>
  <c r="B24" i="2"/>
  <c r="C21" i="2"/>
  <c r="E20" i="2" s="1"/>
  <c r="B21" i="2"/>
  <c r="C20" i="2"/>
  <c r="E19" i="2" s="1"/>
  <c r="B20" i="2"/>
  <c r="C19" i="2"/>
  <c r="E21" i="2" s="1"/>
  <c r="B19" i="2"/>
  <c r="C16" i="2"/>
  <c r="E16" i="2" s="1"/>
  <c r="B16" i="2"/>
  <c r="C15" i="2"/>
  <c r="E14" i="2" s="1"/>
  <c r="B15" i="2"/>
  <c r="C14" i="2"/>
  <c r="E15" i="2" s="1"/>
  <c r="B14" i="2"/>
  <c r="C11" i="2"/>
  <c r="E11" i="2" s="1"/>
  <c r="B11" i="2"/>
  <c r="C10" i="2"/>
  <c r="E9" i="2" s="1"/>
  <c r="B10" i="2"/>
  <c r="C9" i="2"/>
  <c r="E10" i="2" s="1"/>
  <c r="B9" i="2"/>
  <c r="C6" i="2"/>
  <c r="E4" i="2" s="1"/>
  <c r="B6" i="2"/>
  <c r="C5" i="2"/>
  <c r="E5" i="2" s="1"/>
  <c r="B5" i="2"/>
  <c r="C4" i="2"/>
  <c r="E6" i="2" s="1"/>
  <c r="B4" i="2"/>
  <c r="M24" i="5" l="1"/>
  <c r="M23" i="5"/>
  <c r="M3" i="5"/>
  <c r="M8" i="5"/>
  <c r="M7" i="5"/>
  <c r="M25" i="5"/>
  <c r="M19" i="5"/>
  <c r="M5" i="5"/>
  <c r="M26" i="5"/>
  <c r="M16" i="5"/>
  <c r="M14" i="5"/>
  <c r="M22" i="5"/>
  <c r="M15" i="5"/>
  <c r="M12" i="5"/>
  <c r="M27" i="5"/>
  <c r="M20" i="5"/>
  <c r="M11" i="5"/>
  <c r="M2" i="5"/>
  <c r="M21" i="5"/>
  <c r="M13" i="5"/>
  <c r="M10" i="5"/>
  <c r="M6" i="5"/>
  <c r="M4" i="5"/>
  <c r="M9" i="5"/>
  <c r="M17" i="5"/>
  <c r="M35" i="5"/>
  <c r="M42" i="5"/>
  <c r="M29" i="5"/>
  <c r="M38" i="5"/>
  <c r="M37" i="5"/>
  <c r="M49" i="5"/>
  <c r="M48" i="5"/>
  <c r="M36" i="5"/>
  <c r="M43" i="5"/>
  <c r="M34" i="5"/>
  <c r="M45" i="5"/>
  <c r="M33" i="5"/>
  <c r="M44" i="5"/>
  <c r="M32" i="5"/>
  <c r="M51" i="5"/>
  <c r="M39" i="5"/>
  <c r="M52" i="5"/>
  <c r="M46" i="5"/>
  <c r="M31" i="5"/>
  <c r="M50" i="5"/>
  <c r="M30" i="5"/>
  <c r="M47" i="5"/>
  <c r="M41" i="5"/>
  <c r="M40" i="5"/>
</calcChain>
</file>

<file path=xl/sharedStrings.xml><?xml version="1.0" encoding="utf-8"?>
<sst xmlns="http://schemas.openxmlformats.org/spreadsheetml/2006/main" count="1083" uniqueCount="147">
  <si>
    <t>Total</t>
  </si>
  <si>
    <t>ACS U-BT - 1 Cluj Napoca</t>
  </si>
  <si>
    <t>ACS Dan Dacian - Portocaliu Bucuresti</t>
  </si>
  <si>
    <t>CS Magic Champions Bucuresti</t>
  </si>
  <si>
    <t>BC Slam - Alb Bucuresti</t>
  </si>
  <si>
    <t>LPS Targu Mures</t>
  </si>
  <si>
    <t>ABC Laguna Bucuresti</t>
  </si>
  <si>
    <t>ABC Leii Bucuresti</t>
  </si>
  <si>
    <t>BC - CSU Sibiu</t>
  </si>
  <si>
    <t>ACS BC Lions Craiova</t>
  </si>
  <si>
    <t>ABC Lynx Ploiesti</t>
  </si>
  <si>
    <t>ACS Baller Bucuresti</t>
  </si>
  <si>
    <t>ACS U-BT - 2 Cluj Napoca</t>
  </si>
  <si>
    <t>CSO Voluntari</t>
  </si>
  <si>
    <t>ACS Transilvania Brasov</t>
  </si>
  <si>
    <t>ACS Playball Bucuresti</t>
  </si>
  <si>
    <t>ABC Shooting Star Buftea</t>
  </si>
  <si>
    <t>ACS Wild Cats Baia Mare</t>
  </si>
  <si>
    <t>CSS Viitorul Cluj Napoca</t>
  </si>
  <si>
    <t>ACS Dan Dacian - Negru Bucuresti</t>
  </si>
  <si>
    <t>ACS Lucky Dragons Targu Mures</t>
  </si>
  <si>
    <t>ACSB Soimii Albi Bucuresti</t>
  </si>
  <si>
    <t>BC Slam - Rosu Bucuresti</t>
  </si>
  <si>
    <t>CSA Axiopolis Sport Cernavoda</t>
  </si>
  <si>
    <t>Campionatul National U13 - Masculin</t>
  </si>
  <si>
    <t>Grupa A1</t>
  </si>
  <si>
    <t>Grupa B1</t>
  </si>
  <si>
    <t>Grupa C1</t>
  </si>
  <si>
    <t>Grupa D1</t>
  </si>
  <si>
    <t>Grupa A2</t>
  </si>
  <si>
    <t>Grupa B2</t>
  </si>
  <si>
    <t>Grupa C2</t>
  </si>
  <si>
    <t>Grupa D2</t>
  </si>
  <si>
    <t>Grupa A3</t>
  </si>
  <si>
    <t>Grupa B3</t>
  </si>
  <si>
    <t>Grupa C3</t>
  </si>
  <si>
    <t>Grupa D3</t>
  </si>
  <si>
    <t>Grupa A4</t>
  </si>
  <si>
    <t>Grupa B4</t>
  </si>
  <si>
    <t>Grupa C4</t>
  </si>
  <si>
    <t>Grupa D4</t>
  </si>
  <si>
    <t>Grupa A5</t>
  </si>
  <si>
    <t>---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</si>
  <si>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</si>
  <si>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</si>
  <si>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</si>
  <si>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</si>
  <si>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</si>
  <si>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</si>
  <si>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</si>
  <si>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</si>
  <si>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</si>
  <si>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</si>
  <si>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</si>
  <si>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</si>
  <si>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</si>
  <si>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</si>
  <si>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</si>
  <si>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</si>
  <si>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</si>
  <si>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Clasament A1</t>
  </si>
  <si>
    <t>Clasament A2</t>
  </si>
  <si>
    <t>Clasament A3</t>
  </si>
  <si>
    <t>Clasament A4</t>
  </si>
  <si>
    <t>Clasament A5</t>
  </si>
  <si>
    <t>Clasament B1</t>
  </si>
  <si>
    <t>Grupe B2</t>
  </si>
  <si>
    <t>Clasament B2</t>
  </si>
  <si>
    <t>Grupe B3</t>
  </si>
  <si>
    <t>Clasament B3</t>
  </si>
  <si>
    <t>Grupe B4</t>
  </si>
  <si>
    <t>Clasament B4</t>
  </si>
  <si>
    <t>Clasament C1</t>
  </si>
  <si>
    <t>Clasament C2</t>
  </si>
  <si>
    <t>Clasament C3</t>
  </si>
  <si>
    <t>Clasament C4</t>
  </si>
  <si>
    <t>Clasament D1</t>
  </si>
  <si>
    <t>Clasament D2</t>
  </si>
  <si>
    <t>Clasament D3</t>
  </si>
  <si>
    <t>Clasament D4</t>
  </si>
  <si>
    <t>Etapa 1 - 05 sau 06.10.2019</t>
  </si>
  <si>
    <t>Etapa 2 - 19 sau 20.10.2019</t>
  </si>
  <si>
    <t>Grupe 6</t>
  </si>
  <si>
    <t>Grupe 7</t>
  </si>
  <si>
    <t>Grupe 8</t>
  </si>
  <si>
    <t>Clasament 1</t>
  </si>
  <si>
    <t>Clasament 2</t>
  </si>
  <si>
    <t>Clasament 3</t>
  </si>
  <si>
    <t>Clasament 4</t>
  </si>
  <si>
    <t>Clasament 17</t>
  </si>
  <si>
    <t>Clasament 5</t>
  </si>
  <si>
    <t>Clasament 6</t>
  </si>
  <si>
    <t>Clasament 7</t>
  </si>
  <si>
    <t>Clasament 8</t>
  </si>
  <si>
    <t>Clasament 9</t>
  </si>
  <si>
    <t>Clasament 10</t>
  </si>
  <si>
    <t>Clasament 11</t>
  </si>
  <si>
    <t>Clasament 12</t>
  </si>
  <si>
    <t>Clasament 13</t>
  </si>
  <si>
    <t>Clasament 14</t>
  </si>
  <si>
    <t>Clasament 15</t>
  </si>
  <si>
    <t>Clasament 16</t>
  </si>
  <si>
    <t>ACS Primo Megaball Pitesti</t>
  </si>
  <si>
    <t>CS Dinamo CSS nr.6 Bucuresti</t>
  </si>
  <si>
    <t>CSM - 2008 Oradea</t>
  </si>
  <si>
    <t>CSM - 2007 Oradea</t>
  </si>
  <si>
    <t>LPS Bihorul Oradea</t>
  </si>
  <si>
    <t>ACS Cuza Pirates Braila</t>
  </si>
  <si>
    <t>ACS For You Tiger &amp; Lion Apahida</t>
  </si>
  <si>
    <t>ACS MC Ball Mangalia</t>
  </si>
  <si>
    <t>CS Phoenix Constanta</t>
  </si>
  <si>
    <t>CSU Constantin Brancusi Targu Jiu</t>
  </si>
  <si>
    <t>ACS Academia de Baschet Phoenix Galati</t>
  </si>
  <si>
    <t>AS BC Fan Baschet Otopeni</t>
  </si>
  <si>
    <t>ACS CS Heart Drobeta Turnu Severin</t>
  </si>
  <si>
    <t>ACS Gladius Targu Mures</t>
  </si>
  <si>
    <t>ACS Petras Neamt Piatra Neamt</t>
  </si>
  <si>
    <t>CSS Ploiesti</t>
  </si>
  <si>
    <t>CSS Medias</t>
  </si>
  <si>
    <t>ACS Alpha Sport Team - Verde Sibiu</t>
  </si>
  <si>
    <t>ACS Alpha Sport Team - Alb Sibiu</t>
  </si>
  <si>
    <t>A.C.S. Phoenix Suceava</t>
  </si>
  <si>
    <t>ACS Deceneu Tulcea</t>
  </si>
  <si>
    <t>CS MP Sport Timisoara</t>
  </si>
  <si>
    <t>CSS Focsani</t>
  </si>
  <si>
    <t>Grupa 18</t>
  </si>
  <si>
    <t>CSS Targoviste</t>
  </si>
  <si>
    <t>Grupe 18</t>
  </si>
  <si>
    <t>Clasament 18</t>
  </si>
  <si>
    <t>Grupa B5</t>
  </si>
  <si>
    <t>Grupe B5</t>
  </si>
  <si>
    <t>Clasament B5</t>
  </si>
  <si>
    <t>CSS - CSM Sighetu Marmatiei</t>
  </si>
  <si>
    <t>ACS 4 Sports - Agronomia Bucuresti</t>
  </si>
  <si>
    <t>Etapa 3 - 09 sau 10.11.2019</t>
  </si>
  <si>
    <t>Etapa 4 - 23 sau 24.11.2019</t>
  </si>
  <si>
    <t>ACS Phoenix Suceava</t>
  </si>
  <si>
    <t>Etapa 5 - 14 sau 15.12.2019</t>
  </si>
  <si>
    <t>CSS - CSM Targu Jiu</t>
  </si>
  <si>
    <t>Etapa 6 - 01 sau 02.02.2020</t>
  </si>
  <si>
    <t>Etapa 7 - 22 sau 23.02.2020</t>
  </si>
  <si>
    <t xml:space="preserve">Etapa 8 - </t>
  </si>
  <si>
    <t>meciuri directe</t>
  </si>
  <si>
    <t>Clasament Sezon Grupele A si B</t>
  </si>
  <si>
    <t>Clasament Sezon Grupele C si D</t>
  </si>
  <si>
    <t>Clasament Final</t>
  </si>
  <si>
    <t>ACS For You Tiger &amp; Lion Apahida - Descalificata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</si>
</sst>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2" fillId="4" borderId="0" xfId="0" applyFont="1" applyFill="1"/>
    <xf numFmtId="0" fontId="2" fillId="0" borderId="0" xfId="0" applyFont="1"/>
    <xf numFmtId="0" fontId="2" fillId="3" borderId="0" xfId="0" applyFont="1" applyFill="1"/>
    <xf numFmtId="0" fontId="2" fillId="5" borderId="0" xfId="0" applyFont="1" applyFill="1"/>
    <xf numFmtId="0" fontId="2" fillId="2" borderId="0" xfId="0" applyFont="1" applyFill="1"/>
    <xf numFmtId="0" fontId="4" fillId="0" borderId="0" xfId="0" applyFont="1"/>
    <xf numFmtId="0" fontId="3" fillId="0" borderId="0" xfId="0" quotePrefix="1" applyFont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1" fillId="3" borderId="0" xfId="0" applyFont="1" applyFill="1"/>
    <xf numFmtId="0" fontId="1" fillId="5" borderId="0" xfId="0" applyFont="1" applyFill="1"/>
    <xf numFmtId="0" fontId="3" fillId="6" borderId="0" xfId="0" applyFont="1" applyFill="1" applyBorder="1" applyAlignment="1"/>
    <xf numFmtId="0" fontId="5" fillId="6" borderId="0" xfId="0" applyFont="1" applyFill="1" applyBorder="1" applyAlignment="1"/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4" fillId="0" borderId="0" xfId="0" quotePrefix="1" applyFont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7" borderId="0" xfId="0" applyFont="1" applyFill="1" applyBorder="1" applyAlignment="1"/>
    <xf numFmtId="0" fontId="0" fillId="0" borderId="0" xfId="0" quotePrefix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7" borderId="0" xfId="0" quotePrefix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workbookViewId="0">
      <selection activeCell="A19" sqref="A19"/>
    </sheetView>
  </sheetViews>
  <sheetFormatPr defaultRowHeight="12.75" x14ac:dyDescent="0.2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16384" width="9.140625" style="3"/>
  </cols>
  <sheetData>
    <row r="1" spans="1:8" x14ac:dyDescent="0.2">
      <c r="A1" s="22" t="s">
        <v>24</v>
      </c>
      <c r="B1" s="22"/>
      <c r="C1" s="22"/>
      <c r="D1" s="22"/>
      <c r="E1" s="22"/>
      <c r="F1" s="22"/>
      <c r="G1" s="22"/>
    </row>
    <row r="2" spans="1:8" x14ac:dyDescent="0.2">
      <c r="C2" s="23" t="s">
        <v>80</v>
      </c>
      <c r="D2" s="23"/>
      <c r="E2" s="23"/>
    </row>
    <row r="3" spans="1:8" x14ac:dyDescent="0.2">
      <c r="A3" s="4" t="s">
        <v>43</v>
      </c>
      <c r="B3" s="5"/>
      <c r="C3" s="6" t="s">
        <v>47</v>
      </c>
      <c r="D3" s="5"/>
      <c r="E3" s="7" t="s">
        <v>51</v>
      </c>
      <c r="F3" s="5"/>
      <c r="G3" s="8" t="s">
        <v>55</v>
      </c>
      <c r="H3" s="5"/>
    </row>
    <row r="4" spans="1:8" x14ac:dyDescent="0.2">
      <c r="A4" s="13" t="s">
        <v>103</v>
      </c>
      <c r="C4" s="13" t="s">
        <v>19</v>
      </c>
      <c r="E4" s="13" t="s">
        <v>5</v>
      </c>
      <c r="G4" s="12" t="s">
        <v>123</v>
      </c>
      <c r="H4" s="9"/>
    </row>
    <row r="5" spans="1:8" x14ac:dyDescent="0.2">
      <c r="A5" s="13" t="s">
        <v>15</v>
      </c>
      <c r="C5" s="12" t="s">
        <v>10</v>
      </c>
      <c r="E5" s="12" t="s">
        <v>20</v>
      </c>
      <c r="F5" s="9"/>
      <c r="G5" s="12" t="s">
        <v>18</v>
      </c>
      <c r="H5" s="9"/>
    </row>
    <row r="6" spans="1:8" x14ac:dyDescent="0.2">
      <c r="A6" s="16" t="s">
        <v>113</v>
      </c>
      <c r="C6" s="16" t="s">
        <v>11</v>
      </c>
      <c r="E6" s="13" t="s">
        <v>115</v>
      </c>
      <c r="F6" s="9"/>
      <c r="G6" s="13" t="s">
        <v>1</v>
      </c>
      <c r="H6" s="12"/>
    </row>
    <row r="7" spans="1:8" x14ac:dyDescent="0.2">
      <c r="B7" s="9"/>
      <c r="D7" s="9"/>
      <c r="F7" s="9"/>
      <c r="H7" s="9"/>
    </row>
    <row r="8" spans="1:8" x14ac:dyDescent="0.2">
      <c r="A8" s="4" t="s">
        <v>44</v>
      </c>
      <c r="B8" s="5"/>
      <c r="C8" s="6" t="s">
        <v>48</v>
      </c>
      <c r="D8" s="5"/>
      <c r="E8" s="7" t="s">
        <v>52</v>
      </c>
      <c r="F8" s="5"/>
      <c r="G8" s="8" t="s">
        <v>56</v>
      </c>
      <c r="H8" s="5"/>
    </row>
    <row r="9" spans="1:8" x14ac:dyDescent="0.2">
      <c r="A9" s="13" t="s">
        <v>6</v>
      </c>
      <c r="C9" s="12" t="s">
        <v>102</v>
      </c>
      <c r="E9" s="13" t="s">
        <v>14</v>
      </c>
      <c r="G9" s="12" t="s">
        <v>104</v>
      </c>
      <c r="H9" s="9"/>
    </row>
    <row r="10" spans="1:8" x14ac:dyDescent="0.2">
      <c r="A10" s="13" t="s">
        <v>3</v>
      </c>
      <c r="B10" s="9"/>
      <c r="C10" s="13" t="s">
        <v>22</v>
      </c>
      <c r="D10" s="9"/>
      <c r="E10" s="12" t="s">
        <v>116</v>
      </c>
      <c r="G10" s="13" t="s">
        <v>12</v>
      </c>
    </row>
    <row r="11" spans="1:8" x14ac:dyDescent="0.2">
      <c r="A11" s="13" t="s">
        <v>16</v>
      </c>
      <c r="C11" s="17" t="s">
        <v>117</v>
      </c>
      <c r="E11" s="12" t="s">
        <v>121</v>
      </c>
      <c r="G11" s="12" t="s">
        <v>106</v>
      </c>
      <c r="H11" s="13"/>
    </row>
    <row r="12" spans="1:8" ht="15" customHeight="1" x14ac:dyDescent="0.2"/>
    <row r="13" spans="1:8" x14ac:dyDescent="0.2">
      <c r="A13" s="4" t="s">
        <v>45</v>
      </c>
      <c r="B13" s="5"/>
      <c r="C13" s="6" t="s">
        <v>49</v>
      </c>
      <c r="D13" s="5"/>
      <c r="E13" s="7" t="s">
        <v>53</v>
      </c>
      <c r="F13" s="5"/>
      <c r="G13" s="8" t="s">
        <v>57</v>
      </c>
      <c r="H13" s="5"/>
    </row>
    <row r="14" spans="1:8" x14ac:dyDescent="0.2">
      <c r="A14" s="12" t="s">
        <v>7</v>
      </c>
      <c r="B14" s="9"/>
      <c r="C14" s="12" t="s">
        <v>23</v>
      </c>
      <c r="D14" s="9"/>
      <c r="E14" s="13" t="s">
        <v>9</v>
      </c>
      <c r="F14" s="9"/>
      <c r="G14" s="12" t="s">
        <v>111</v>
      </c>
      <c r="H14" s="9"/>
    </row>
    <row r="15" spans="1:8" x14ac:dyDescent="0.2">
      <c r="A15" s="13" t="s">
        <v>13</v>
      </c>
      <c r="B15" s="9"/>
      <c r="C15" s="16" t="s">
        <v>110</v>
      </c>
      <c r="D15" s="9"/>
      <c r="E15" s="12" t="s">
        <v>114</v>
      </c>
      <c r="G15" s="12" t="s">
        <v>138</v>
      </c>
    </row>
    <row r="16" spans="1:8" x14ac:dyDescent="0.2">
      <c r="A16" s="13" t="s">
        <v>21</v>
      </c>
      <c r="B16" s="9"/>
      <c r="C16" s="12" t="s">
        <v>112</v>
      </c>
      <c r="E16" s="12" t="s">
        <v>108</v>
      </c>
      <c r="F16" s="9"/>
      <c r="G16" s="12" t="s">
        <v>119</v>
      </c>
    </row>
    <row r="17" spans="1:8" x14ac:dyDescent="0.2">
      <c r="B17" s="9"/>
    </row>
    <row r="18" spans="1:8" x14ac:dyDescent="0.2">
      <c r="A18" s="4" t="s">
        <v>46</v>
      </c>
      <c r="B18" s="5"/>
      <c r="C18" s="6" t="s">
        <v>50</v>
      </c>
      <c r="D18" s="5"/>
      <c r="E18" s="7" t="s">
        <v>54</v>
      </c>
      <c r="F18" s="5"/>
      <c r="G18" s="8" t="s">
        <v>58</v>
      </c>
      <c r="H18" s="5"/>
    </row>
    <row r="19" spans="1:8" x14ac:dyDescent="0.2">
      <c r="A19" s="12" t="s">
        <v>133</v>
      </c>
      <c r="C19" s="13" t="s">
        <v>107</v>
      </c>
      <c r="D19" s="9"/>
      <c r="E19" s="12" t="s">
        <v>120</v>
      </c>
      <c r="G19" s="12" t="s">
        <v>105</v>
      </c>
      <c r="H19" s="9"/>
    </row>
    <row r="20" spans="1:8" x14ac:dyDescent="0.2">
      <c r="A20" s="13" t="s">
        <v>4</v>
      </c>
      <c r="C20" s="16" t="s">
        <v>109</v>
      </c>
      <c r="D20" s="9"/>
      <c r="E20" s="13" t="s">
        <v>8</v>
      </c>
      <c r="F20" s="9"/>
      <c r="G20" s="12" t="s">
        <v>132</v>
      </c>
      <c r="H20" s="12"/>
    </row>
    <row r="21" spans="1:8" x14ac:dyDescent="0.2">
      <c r="A21" s="17" t="s">
        <v>122</v>
      </c>
      <c r="C21" s="12" t="s">
        <v>124</v>
      </c>
      <c r="D21" s="9"/>
      <c r="E21" s="12" t="s">
        <v>118</v>
      </c>
      <c r="F21" s="9"/>
      <c r="G21" s="12" t="s">
        <v>17</v>
      </c>
      <c r="H21" s="9"/>
    </row>
    <row r="22" spans="1:8" ht="15" customHeight="1" x14ac:dyDescent="0.2"/>
    <row r="23" spans="1:8" x14ac:dyDescent="0.2">
      <c r="A23" s="4" t="s">
        <v>59</v>
      </c>
      <c r="B23" s="5"/>
      <c r="C23" s="6" t="s">
        <v>125</v>
      </c>
      <c r="D23" s="5"/>
    </row>
    <row r="24" spans="1:8" ht="15" customHeight="1" x14ac:dyDescent="0.2">
      <c r="A24" s="13" t="s">
        <v>2</v>
      </c>
      <c r="C24" s="12" t="s">
        <v>126</v>
      </c>
      <c r="E24" s="12"/>
    </row>
    <row r="25" spans="1:8" x14ac:dyDescent="0.2">
      <c r="A25" s="10" t="s">
        <v>42</v>
      </c>
      <c r="C25" s="10" t="s">
        <v>42</v>
      </c>
      <c r="D25" s="9"/>
    </row>
    <row r="26" spans="1:8" x14ac:dyDescent="0.2">
      <c r="A26" s="10" t="s">
        <v>42</v>
      </c>
      <c r="C26" s="10" t="s">
        <v>42</v>
      </c>
    </row>
    <row r="27" spans="1:8" ht="15" customHeight="1" x14ac:dyDescent="0.2"/>
  </sheetData>
  <mergeCells count="2">
    <mergeCell ref="A1:G1"/>
    <mergeCell ref="C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A45B1-FA15-457B-8EB0-E40AB54B2F7B}">
  <dimension ref="A1:H52"/>
  <sheetViews>
    <sheetView workbookViewId="0">
      <selection activeCell="A3" sqref="A3"/>
    </sheetView>
  </sheetViews>
  <sheetFormatPr defaultRowHeight="12.75" x14ac:dyDescent="0.2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16384" width="9.140625" style="3"/>
  </cols>
  <sheetData>
    <row r="1" spans="1:8" x14ac:dyDescent="0.2">
      <c r="A1" s="22" t="s">
        <v>24</v>
      </c>
      <c r="B1" s="22"/>
      <c r="C1" s="22"/>
      <c r="D1" s="22"/>
      <c r="E1" s="22"/>
      <c r="F1" s="22"/>
      <c r="G1" s="22"/>
    </row>
    <row r="2" spans="1:8" ht="15" customHeight="1" x14ac:dyDescent="0.2">
      <c r="A2" s="23" t="s">
        <v>141</v>
      </c>
      <c r="B2" s="23"/>
      <c r="C2" s="23"/>
      <c r="D2" s="23"/>
      <c r="E2" s="23"/>
      <c r="F2" s="23"/>
      <c r="G2" s="23"/>
    </row>
    <row r="3" spans="1:8" x14ac:dyDescent="0.2">
      <c r="A3" s="4" t="s">
        <v>25</v>
      </c>
      <c r="B3" s="5"/>
      <c r="C3" s="6" t="s">
        <v>26</v>
      </c>
      <c r="D3" s="5"/>
      <c r="E3" s="7" t="s">
        <v>27</v>
      </c>
      <c r="F3" s="5"/>
      <c r="G3" s="8" t="s">
        <v>28</v>
      </c>
      <c r="H3" s="5"/>
    </row>
    <row r="4" spans="1:8" x14ac:dyDescent="0.2">
      <c r="A4" s="13" t="s">
        <v>6</v>
      </c>
      <c r="C4" s="13" t="s">
        <v>2</v>
      </c>
      <c r="E4" s="12" t="s">
        <v>120</v>
      </c>
      <c r="G4" s="13" t="s">
        <v>14</v>
      </c>
      <c r="H4" s="9"/>
    </row>
    <row r="5" spans="1:8" x14ac:dyDescent="0.2">
      <c r="A5" s="12" t="s">
        <v>112</v>
      </c>
      <c r="C5" s="12" t="s">
        <v>10</v>
      </c>
      <c r="E5" s="13" t="s">
        <v>1</v>
      </c>
      <c r="G5" s="12" t="s">
        <v>138</v>
      </c>
      <c r="H5" s="9"/>
    </row>
    <row r="6" spans="1:8" x14ac:dyDescent="0.2">
      <c r="A6" s="13" t="s">
        <v>117</v>
      </c>
      <c r="C6" s="13" t="s">
        <v>16</v>
      </c>
      <c r="E6" s="13" t="s">
        <v>115</v>
      </c>
      <c r="G6" s="12" t="s">
        <v>105</v>
      </c>
      <c r="H6" s="9"/>
    </row>
    <row r="7" spans="1:8" x14ac:dyDescent="0.2">
      <c r="B7" s="9"/>
      <c r="D7" s="9"/>
      <c r="F7" s="9"/>
      <c r="H7" s="9"/>
    </row>
    <row r="8" spans="1:8" x14ac:dyDescent="0.2">
      <c r="A8" s="4" t="s">
        <v>29</v>
      </c>
      <c r="B8" s="5"/>
      <c r="C8" s="6" t="s">
        <v>30</v>
      </c>
      <c r="D8" s="5"/>
      <c r="E8" s="7" t="s">
        <v>31</v>
      </c>
      <c r="F8" s="5"/>
      <c r="G8" s="8" t="s">
        <v>32</v>
      </c>
      <c r="H8" s="5"/>
    </row>
    <row r="9" spans="1:8" x14ac:dyDescent="0.2">
      <c r="A9" s="13" t="s">
        <v>103</v>
      </c>
      <c r="C9" s="12" t="s">
        <v>7</v>
      </c>
      <c r="E9" s="13" t="s">
        <v>5</v>
      </c>
      <c r="G9" s="12" t="s">
        <v>123</v>
      </c>
      <c r="H9" s="9"/>
    </row>
    <row r="10" spans="1:8" x14ac:dyDescent="0.2">
      <c r="A10" s="13" t="s">
        <v>3</v>
      </c>
      <c r="C10" s="12" t="s">
        <v>133</v>
      </c>
      <c r="E10" s="13" t="s">
        <v>9</v>
      </c>
      <c r="G10" s="12" t="s">
        <v>132</v>
      </c>
    </row>
    <row r="11" spans="1:8" x14ac:dyDescent="0.2">
      <c r="A11" s="12" t="s">
        <v>11</v>
      </c>
      <c r="C11" s="12" t="s">
        <v>102</v>
      </c>
      <c r="E11" s="12" t="s">
        <v>119</v>
      </c>
      <c r="G11" s="12" t="s">
        <v>136</v>
      </c>
      <c r="H11" s="9"/>
    </row>
    <row r="13" spans="1:8" x14ac:dyDescent="0.2">
      <c r="A13" s="4" t="s">
        <v>33</v>
      </c>
      <c r="B13" s="5"/>
      <c r="C13" s="6" t="s">
        <v>34</v>
      </c>
      <c r="D13" s="5"/>
      <c r="E13" s="7" t="s">
        <v>35</v>
      </c>
      <c r="F13" s="5"/>
      <c r="G13" s="8" t="s">
        <v>36</v>
      </c>
      <c r="H13" s="5"/>
    </row>
    <row r="14" spans="1:8" x14ac:dyDescent="0.2">
      <c r="A14" s="12" t="s">
        <v>23</v>
      </c>
      <c r="C14" s="13" t="s">
        <v>21</v>
      </c>
      <c r="E14" s="13" t="s">
        <v>8</v>
      </c>
      <c r="G14" s="12" t="s">
        <v>104</v>
      </c>
      <c r="H14" s="9"/>
    </row>
    <row r="15" spans="1:8" x14ac:dyDescent="0.2">
      <c r="A15" s="12" t="s">
        <v>109</v>
      </c>
      <c r="C15" s="13" t="s">
        <v>15</v>
      </c>
      <c r="E15" s="12" t="s">
        <v>20</v>
      </c>
      <c r="G15" s="12" t="s">
        <v>17</v>
      </c>
    </row>
    <row r="16" spans="1:8" x14ac:dyDescent="0.2">
      <c r="A16" s="12" t="s">
        <v>113</v>
      </c>
      <c r="C16" s="13" t="s">
        <v>107</v>
      </c>
      <c r="E16" s="12" t="s">
        <v>116</v>
      </c>
      <c r="G16" s="13" t="s">
        <v>12</v>
      </c>
    </row>
    <row r="17" spans="1:8" x14ac:dyDescent="0.2">
      <c r="B17" s="9"/>
    </row>
    <row r="18" spans="1:8" x14ac:dyDescent="0.2">
      <c r="A18" s="4" t="s">
        <v>37</v>
      </c>
      <c r="B18" s="5"/>
      <c r="C18" s="6" t="s">
        <v>38</v>
      </c>
      <c r="D18" s="5"/>
      <c r="E18" s="7" t="s">
        <v>39</v>
      </c>
      <c r="F18" s="5"/>
      <c r="G18" s="8" t="s">
        <v>40</v>
      </c>
      <c r="H18" s="5"/>
    </row>
    <row r="19" spans="1:8" x14ac:dyDescent="0.2">
      <c r="A19" s="13" t="s">
        <v>19</v>
      </c>
      <c r="C19" s="13" t="s">
        <v>13</v>
      </c>
      <c r="E19" s="12" t="s">
        <v>114</v>
      </c>
      <c r="G19" s="12" t="s">
        <v>106</v>
      </c>
      <c r="H19" s="9"/>
    </row>
    <row r="20" spans="1:8" x14ac:dyDescent="0.2">
      <c r="A20" s="13" t="s">
        <v>4</v>
      </c>
      <c r="C20" s="13" t="s">
        <v>126</v>
      </c>
      <c r="E20" s="12" t="s">
        <v>118</v>
      </c>
      <c r="G20" s="12" t="s">
        <v>18</v>
      </c>
      <c r="H20" s="9"/>
    </row>
    <row r="21" spans="1:8" x14ac:dyDescent="0.2">
      <c r="A21" s="13" t="s">
        <v>22</v>
      </c>
      <c r="C21" s="12" t="s">
        <v>110</v>
      </c>
      <c r="E21" s="12" t="s">
        <v>111</v>
      </c>
      <c r="G21" s="21" t="s">
        <v>42</v>
      </c>
      <c r="H21" s="9"/>
    </row>
    <row r="23" spans="1:8" x14ac:dyDescent="0.2">
      <c r="A23" s="4" t="s">
        <v>41</v>
      </c>
      <c r="B23" s="5"/>
      <c r="C23" s="6" t="s">
        <v>129</v>
      </c>
      <c r="D23" s="5"/>
    </row>
    <row r="24" spans="1:8" x14ac:dyDescent="0.2">
      <c r="A24" s="12" t="s">
        <v>124</v>
      </c>
      <c r="C24" s="13" t="s">
        <v>122</v>
      </c>
    </row>
    <row r="25" spans="1:8" x14ac:dyDescent="0.2">
      <c r="A25" s="10" t="s">
        <v>42</v>
      </c>
      <c r="C25" s="10" t="s">
        <v>42</v>
      </c>
      <c r="D25" s="9"/>
    </row>
    <row r="26" spans="1:8" x14ac:dyDescent="0.2">
      <c r="A26" s="10" t="s">
        <v>42</v>
      </c>
      <c r="C26" s="10" t="s">
        <v>42</v>
      </c>
    </row>
    <row r="45" spans="4:4" x14ac:dyDescent="0.2">
      <c r="D45" s="5"/>
    </row>
    <row r="47" spans="4:4" x14ac:dyDescent="0.2">
      <c r="D47" s="9"/>
    </row>
    <row r="48" spans="4:4" x14ac:dyDescent="0.2">
      <c r="D48" s="9"/>
    </row>
    <row r="50" spans="4:4" x14ac:dyDescent="0.2">
      <c r="D50" s="5"/>
    </row>
    <row r="52" spans="4:4" x14ac:dyDescent="0.2">
      <c r="D52" s="9"/>
    </row>
  </sheetData>
  <mergeCells count="2">
    <mergeCell ref="A1:G1"/>
    <mergeCell ref="A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76FA-F523-430A-9064-B00DF3250534}">
  <dimension ref="A1:U52"/>
  <sheetViews>
    <sheetView tabSelected="1" topLeftCell="A7" workbookViewId="0">
      <selection activeCell="T50" sqref="T50"/>
    </sheetView>
  </sheetViews>
  <sheetFormatPr defaultRowHeight="15" x14ac:dyDescent="0.25"/>
  <cols>
    <col min="1" max="1" width="3" style="1" bestFit="1" customWidth="1"/>
    <col min="2" max="2" width="43.140625" style="25" bestFit="1" customWidth="1"/>
    <col min="3" max="12" width="3.5703125" style="28" customWidth="1"/>
    <col min="13" max="13" width="5.42578125" style="2" bestFit="1" customWidth="1"/>
    <col min="14" max="14" width="2.140625" style="25" customWidth="1"/>
    <col min="15" max="16" width="7.140625" style="25" customWidth="1"/>
    <col min="17" max="17" width="2.140625" style="25" customWidth="1"/>
    <col min="18" max="18" width="7.140625" style="25" customWidth="1"/>
    <col min="19" max="16384" width="9.140625" style="25"/>
  </cols>
  <sheetData>
    <row r="1" spans="1:20" x14ac:dyDescent="0.25">
      <c r="A1" s="14"/>
      <c r="B1" s="14" t="s">
        <v>143</v>
      </c>
      <c r="C1" s="19">
        <v>1</v>
      </c>
      <c r="D1" s="19">
        <v>2</v>
      </c>
      <c r="E1" s="19">
        <v>3</v>
      </c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v>10</v>
      </c>
      <c r="M1" s="19" t="s">
        <v>0</v>
      </c>
      <c r="P1" s="26"/>
    </row>
    <row r="2" spans="1:20" x14ac:dyDescent="0.25">
      <c r="A2" s="1">
        <v>1</v>
      </c>
      <c r="B2" s="29" t="s">
        <v>2</v>
      </c>
      <c r="C2" s="28">
        <v>3</v>
      </c>
      <c r="D2" s="28">
        <v>9</v>
      </c>
      <c r="E2" s="28">
        <v>9</v>
      </c>
      <c r="F2" s="28">
        <v>9</v>
      </c>
      <c r="G2" s="28">
        <v>9</v>
      </c>
      <c r="H2" s="28">
        <v>9</v>
      </c>
      <c r="I2" s="28">
        <v>9</v>
      </c>
      <c r="J2" s="33" t="s">
        <v>42</v>
      </c>
      <c r="K2" s="33" t="s">
        <v>42</v>
      </c>
      <c r="L2" s="33" t="s">
        <v>42</v>
      </c>
      <c r="M2" s="2">
        <f t="shared" ref="M2:M6" si="0">SUM(C2:L2)</f>
        <v>57</v>
      </c>
      <c r="S2" s="29"/>
      <c r="T2" s="29"/>
    </row>
    <row r="3" spans="1:20" x14ac:dyDescent="0.25">
      <c r="A3" s="1">
        <v>2</v>
      </c>
      <c r="B3" s="26" t="s">
        <v>10</v>
      </c>
      <c r="C3" s="28">
        <v>3</v>
      </c>
      <c r="D3" s="28">
        <v>9</v>
      </c>
      <c r="E3" s="28">
        <v>9</v>
      </c>
      <c r="F3" s="28">
        <v>9</v>
      </c>
      <c r="G3" s="28">
        <v>8</v>
      </c>
      <c r="H3" s="28">
        <v>8</v>
      </c>
      <c r="I3" s="34">
        <v>8</v>
      </c>
      <c r="J3" s="33" t="s">
        <v>42</v>
      </c>
      <c r="K3" s="33" t="s">
        <v>42</v>
      </c>
      <c r="L3" s="33" t="s">
        <v>42</v>
      </c>
      <c r="M3" s="2">
        <f t="shared" si="0"/>
        <v>54</v>
      </c>
      <c r="P3" s="29"/>
      <c r="S3" s="26"/>
      <c r="T3" s="26"/>
    </row>
    <row r="4" spans="1:20" x14ac:dyDescent="0.25">
      <c r="A4" s="1">
        <v>3</v>
      </c>
      <c r="B4" s="29" t="s">
        <v>6</v>
      </c>
      <c r="C4" s="28">
        <v>3</v>
      </c>
      <c r="D4" s="28">
        <v>8</v>
      </c>
      <c r="E4" s="28">
        <v>8</v>
      </c>
      <c r="F4" s="28">
        <v>8</v>
      </c>
      <c r="G4" s="28">
        <v>8</v>
      </c>
      <c r="H4" s="34">
        <v>9</v>
      </c>
      <c r="I4" s="34">
        <v>9</v>
      </c>
      <c r="J4" s="33" t="s">
        <v>42</v>
      </c>
      <c r="K4" s="33" t="s">
        <v>42</v>
      </c>
      <c r="L4" s="33" t="s">
        <v>42</v>
      </c>
      <c r="M4" s="2">
        <f t="shared" si="0"/>
        <v>53</v>
      </c>
      <c r="O4" s="29"/>
      <c r="P4" s="26"/>
      <c r="S4" s="29"/>
      <c r="T4" s="29"/>
    </row>
    <row r="5" spans="1:20" x14ac:dyDescent="0.25">
      <c r="A5" s="1">
        <v>4</v>
      </c>
      <c r="B5" s="26" t="s">
        <v>112</v>
      </c>
      <c r="C5" s="28">
        <v>3</v>
      </c>
      <c r="D5" s="28">
        <v>7</v>
      </c>
      <c r="E5" s="28">
        <v>7</v>
      </c>
      <c r="F5" s="28">
        <v>8</v>
      </c>
      <c r="G5" s="28">
        <v>9</v>
      </c>
      <c r="H5" s="34">
        <v>8</v>
      </c>
      <c r="I5" s="34">
        <v>8</v>
      </c>
      <c r="J5" s="33" t="s">
        <v>42</v>
      </c>
      <c r="K5" s="33" t="s">
        <v>42</v>
      </c>
      <c r="L5" s="33" t="s">
        <v>42</v>
      </c>
      <c r="M5" s="2">
        <f t="shared" si="0"/>
        <v>50</v>
      </c>
      <c r="O5" s="26"/>
      <c r="P5" s="26"/>
      <c r="S5" s="31"/>
    </row>
    <row r="6" spans="1:20" x14ac:dyDescent="0.25">
      <c r="A6" s="1">
        <v>5</v>
      </c>
      <c r="B6" s="26" t="s">
        <v>7</v>
      </c>
      <c r="C6" s="28">
        <v>3</v>
      </c>
      <c r="D6" s="28">
        <v>8</v>
      </c>
      <c r="E6" s="28">
        <v>7</v>
      </c>
      <c r="F6" s="28">
        <v>7</v>
      </c>
      <c r="G6" s="28">
        <v>7</v>
      </c>
      <c r="H6" s="34">
        <v>7</v>
      </c>
      <c r="I6" s="34">
        <v>7</v>
      </c>
      <c r="J6" s="33" t="s">
        <v>42</v>
      </c>
      <c r="K6" s="33" t="s">
        <v>42</v>
      </c>
      <c r="L6" s="33" t="s">
        <v>42</v>
      </c>
      <c r="M6" s="2">
        <f t="shared" si="0"/>
        <v>46</v>
      </c>
      <c r="O6" s="29"/>
      <c r="P6" s="29"/>
      <c r="S6" s="29"/>
      <c r="T6" s="29"/>
    </row>
    <row r="7" spans="1:20" x14ac:dyDescent="0.25">
      <c r="A7" s="1">
        <v>6</v>
      </c>
      <c r="B7" s="29" t="s">
        <v>16</v>
      </c>
      <c r="C7" s="28">
        <v>2</v>
      </c>
      <c r="D7" s="28">
        <v>7</v>
      </c>
      <c r="E7" s="28">
        <v>8</v>
      </c>
      <c r="F7" s="28">
        <v>7</v>
      </c>
      <c r="G7" s="28">
        <v>7</v>
      </c>
      <c r="H7" s="34">
        <v>7</v>
      </c>
      <c r="I7" s="28">
        <v>7</v>
      </c>
      <c r="J7" s="33" t="s">
        <v>42</v>
      </c>
      <c r="K7" s="33" t="s">
        <v>42</v>
      </c>
      <c r="L7" s="33" t="s">
        <v>42</v>
      </c>
      <c r="M7" s="2">
        <f t="shared" ref="M7:M27" si="1">SUM(C7:L7)</f>
        <v>45</v>
      </c>
      <c r="P7" s="26"/>
      <c r="S7" s="29"/>
      <c r="T7" s="29"/>
    </row>
    <row r="8" spans="1:20" x14ac:dyDescent="0.25">
      <c r="A8" s="1">
        <v>7</v>
      </c>
      <c r="B8" s="29" t="s">
        <v>117</v>
      </c>
      <c r="C8" s="28">
        <v>3</v>
      </c>
      <c r="D8" s="28">
        <v>6</v>
      </c>
      <c r="E8" s="28">
        <v>7</v>
      </c>
      <c r="F8" s="28">
        <v>7</v>
      </c>
      <c r="G8" s="28">
        <v>7</v>
      </c>
      <c r="H8" s="28">
        <v>7</v>
      </c>
      <c r="I8" s="28">
        <v>7</v>
      </c>
      <c r="J8" s="33" t="s">
        <v>42</v>
      </c>
      <c r="K8" s="33" t="s">
        <v>42</v>
      </c>
      <c r="L8" s="33" t="s">
        <v>42</v>
      </c>
      <c r="M8" s="2">
        <f t="shared" si="1"/>
        <v>44</v>
      </c>
      <c r="P8" s="29"/>
      <c r="S8" s="26"/>
      <c r="T8" s="26"/>
    </row>
    <row r="9" spans="1:20" x14ac:dyDescent="0.25">
      <c r="A9" s="1">
        <v>8</v>
      </c>
      <c r="B9" s="29" t="s">
        <v>103</v>
      </c>
      <c r="C9" s="28">
        <v>2</v>
      </c>
      <c r="D9" s="28">
        <v>4</v>
      </c>
      <c r="E9" s="28">
        <v>5</v>
      </c>
      <c r="F9" s="28">
        <v>7</v>
      </c>
      <c r="G9" s="28">
        <v>7</v>
      </c>
      <c r="H9" s="28">
        <v>7</v>
      </c>
      <c r="I9" s="28">
        <v>7</v>
      </c>
      <c r="J9" s="33" t="s">
        <v>42</v>
      </c>
      <c r="K9" s="33" t="s">
        <v>42</v>
      </c>
      <c r="L9" s="33" t="s">
        <v>42</v>
      </c>
      <c r="M9" s="2">
        <f t="shared" si="1"/>
        <v>39</v>
      </c>
      <c r="S9" s="31"/>
    </row>
    <row r="10" spans="1:20" x14ac:dyDescent="0.25">
      <c r="A10" s="1">
        <v>9</v>
      </c>
      <c r="B10" s="26" t="s">
        <v>133</v>
      </c>
      <c r="C10" s="28">
        <v>3</v>
      </c>
      <c r="D10" s="28">
        <v>7</v>
      </c>
      <c r="E10" s="28">
        <v>6</v>
      </c>
      <c r="F10" s="28">
        <v>6</v>
      </c>
      <c r="G10" s="28">
        <v>5</v>
      </c>
      <c r="H10" s="28">
        <v>5</v>
      </c>
      <c r="I10" s="28">
        <v>6</v>
      </c>
      <c r="J10" s="33" t="s">
        <v>42</v>
      </c>
      <c r="K10" s="33" t="s">
        <v>42</v>
      </c>
      <c r="L10" s="33" t="s">
        <v>42</v>
      </c>
      <c r="M10" s="2">
        <f t="shared" si="1"/>
        <v>38</v>
      </c>
      <c r="P10" s="26"/>
      <c r="S10" s="26"/>
      <c r="T10" s="26"/>
    </row>
    <row r="11" spans="1:20" x14ac:dyDescent="0.25">
      <c r="A11" s="1">
        <v>10</v>
      </c>
      <c r="B11" s="29" t="s">
        <v>21</v>
      </c>
      <c r="C11" s="28">
        <v>2</v>
      </c>
      <c r="D11" s="28">
        <v>5</v>
      </c>
      <c r="E11" s="28">
        <v>6</v>
      </c>
      <c r="F11" s="28">
        <v>6</v>
      </c>
      <c r="G11" s="28">
        <v>6</v>
      </c>
      <c r="H11" s="28">
        <v>6</v>
      </c>
      <c r="I11" s="28">
        <v>5</v>
      </c>
      <c r="J11" s="33" t="s">
        <v>42</v>
      </c>
      <c r="K11" s="33" t="s">
        <v>42</v>
      </c>
      <c r="L11" s="33" t="s">
        <v>42</v>
      </c>
      <c r="M11" s="2">
        <f>SUM(C11:L11)</f>
        <v>36</v>
      </c>
      <c r="O11" s="25" t="s">
        <v>142</v>
      </c>
      <c r="S11" s="26"/>
      <c r="T11" s="26"/>
    </row>
    <row r="12" spans="1:20" x14ac:dyDescent="0.25">
      <c r="A12" s="1">
        <v>11</v>
      </c>
      <c r="B12" s="26" t="s">
        <v>11</v>
      </c>
      <c r="C12" s="28">
        <v>2</v>
      </c>
      <c r="D12" s="28">
        <v>7</v>
      </c>
      <c r="E12" s="28">
        <v>7</v>
      </c>
      <c r="F12" s="28">
        <v>5</v>
      </c>
      <c r="G12" s="28">
        <v>5</v>
      </c>
      <c r="H12" s="28">
        <v>5</v>
      </c>
      <c r="I12" s="28">
        <v>5</v>
      </c>
      <c r="J12" s="33" t="s">
        <v>42</v>
      </c>
      <c r="K12" s="33" t="s">
        <v>42</v>
      </c>
      <c r="L12" s="33" t="s">
        <v>42</v>
      </c>
      <c r="M12" s="2">
        <f t="shared" si="1"/>
        <v>36</v>
      </c>
      <c r="O12" s="25" t="s">
        <v>142</v>
      </c>
      <c r="S12" s="29"/>
      <c r="T12" s="26"/>
    </row>
    <row r="13" spans="1:20" x14ac:dyDescent="0.25">
      <c r="A13" s="1">
        <v>12</v>
      </c>
      <c r="B13" s="29" t="s">
        <v>15</v>
      </c>
      <c r="C13" s="28">
        <v>3</v>
      </c>
      <c r="D13" s="28">
        <v>6</v>
      </c>
      <c r="E13" s="28">
        <v>5</v>
      </c>
      <c r="F13" s="28">
        <v>5</v>
      </c>
      <c r="G13" s="28">
        <v>6</v>
      </c>
      <c r="H13" s="28">
        <v>5</v>
      </c>
      <c r="I13" s="28">
        <v>4</v>
      </c>
      <c r="J13" s="33" t="s">
        <v>42</v>
      </c>
      <c r="K13" s="33" t="s">
        <v>42</v>
      </c>
      <c r="L13" s="33" t="s">
        <v>42</v>
      </c>
      <c r="M13" s="2">
        <f t="shared" si="1"/>
        <v>34</v>
      </c>
      <c r="S13" s="31"/>
    </row>
    <row r="14" spans="1:20" x14ac:dyDescent="0.25">
      <c r="A14" s="1">
        <v>13</v>
      </c>
      <c r="B14" s="26" t="s">
        <v>23</v>
      </c>
      <c r="C14" s="28">
        <v>2</v>
      </c>
      <c r="D14" s="28">
        <v>5</v>
      </c>
      <c r="E14" s="28">
        <v>5</v>
      </c>
      <c r="F14" s="28">
        <v>5</v>
      </c>
      <c r="G14" s="28">
        <v>5</v>
      </c>
      <c r="H14" s="28">
        <v>5</v>
      </c>
      <c r="I14" s="28">
        <v>5</v>
      </c>
      <c r="J14" s="33" t="s">
        <v>42</v>
      </c>
      <c r="K14" s="33" t="s">
        <v>42</v>
      </c>
      <c r="L14" s="33" t="s">
        <v>42</v>
      </c>
      <c r="M14" s="2">
        <f t="shared" si="1"/>
        <v>32</v>
      </c>
      <c r="P14" s="29"/>
      <c r="S14" s="29"/>
      <c r="T14" s="26"/>
    </row>
    <row r="15" spans="1:20" x14ac:dyDescent="0.25">
      <c r="A15" s="1">
        <v>14</v>
      </c>
      <c r="B15" s="29" t="s">
        <v>3</v>
      </c>
      <c r="C15" s="28">
        <v>1</v>
      </c>
      <c r="D15" s="28">
        <v>3</v>
      </c>
      <c r="E15" s="28">
        <v>5</v>
      </c>
      <c r="F15" s="28">
        <v>5</v>
      </c>
      <c r="G15" s="28">
        <v>5</v>
      </c>
      <c r="H15" s="28">
        <v>6</v>
      </c>
      <c r="I15" s="28">
        <v>6</v>
      </c>
      <c r="J15" s="33" t="s">
        <v>42</v>
      </c>
      <c r="K15" s="33" t="s">
        <v>42</v>
      </c>
      <c r="L15" s="33" t="s">
        <v>42</v>
      </c>
      <c r="M15" s="2">
        <f t="shared" si="1"/>
        <v>31</v>
      </c>
      <c r="P15" s="29"/>
      <c r="S15" s="29"/>
      <c r="T15" s="29"/>
    </row>
    <row r="16" spans="1:20" x14ac:dyDescent="0.25">
      <c r="A16" s="1">
        <v>15</v>
      </c>
      <c r="B16" s="26" t="s">
        <v>109</v>
      </c>
      <c r="C16" s="28">
        <v>3</v>
      </c>
      <c r="D16" s="28">
        <v>5</v>
      </c>
      <c r="E16" s="28">
        <v>3</v>
      </c>
      <c r="F16" s="28">
        <v>3</v>
      </c>
      <c r="G16" s="28">
        <v>4</v>
      </c>
      <c r="H16" s="28">
        <v>4</v>
      </c>
      <c r="I16" s="28">
        <v>4</v>
      </c>
      <c r="J16" s="33" t="s">
        <v>42</v>
      </c>
      <c r="K16" s="33" t="s">
        <v>42</v>
      </c>
      <c r="L16" s="33" t="s">
        <v>42</v>
      </c>
      <c r="M16" s="2">
        <f t="shared" si="1"/>
        <v>26</v>
      </c>
      <c r="P16" s="29"/>
      <c r="S16" s="29"/>
      <c r="T16" s="26"/>
    </row>
    <row r="17" spans="1:21" x14ac:dyDescent="0.25">
      <c r="A17" s="1">
        <v>16</v>
      </c>
      <c r="B17" s="26" t="s">
        <v>102</v>
      </c>
      <c r="C17" s="28">
        <v>2</v>
      </c>
      <c r="D17" s="28">
        <v>4</v>
      </c>
      <c r="E17" s="28">
        <v>4</v>
      </c>
      <c r="F17" s="28">
        <v>3</v>
      </c>
      <c r="G17" s="28">
        <v>2</v>
      </c>
      <c r="H17" s="28">
        <v>3</v>
      </c>
      <c r="I17" s="28">
        <v>5</v>
      </c>
      <c r="J17" s="33" t="s">
        <v>42</v>
      </c>
      <c r="K17" s="33" t="s">
        <v>42</v>
      </c>
      <c r="L17" s="33" t="s">
        <v>42</v>
      </c>
      <c r="M17" s="2">
        <f t="shared" si="1"/>
        <v>23</v>
      </c>
      <c r="S17" s="31"/>
    </row>
    <row r="18" spans="1:21" x14ac:dyDescent="0.25">
      <c r="A18" s="1">
        <v>17</v>
      </c>
      <c r="B18" s="29" t="s">
        <v>126</v>
      </c>
      <c r="C18" s="28">
        <v>3</v>
      </c>
      <c r="D18" s="28">
        <v>5</v>
      </c>
      <c r="E18" s="28">
        <v>4</v>
      </c>
      <c r="F18" s="28">
        <v>3</v>
      </c>
      <c r="G18" s="28">
        <v>2</v>
      </c>
      <c r="H18" s="28">
        <v>2</v>
      </c>
      <c r="I18" s="28">
        <v>2</v>
      </c>
      <c r="J18" s="33" t="s">
        <v>42</v>
      </c>
      <c r="K18" s="33" t="s">
        <v>42</v>
      </c>
      <c r="L18" s="33" t="s">
        <v>42</v>
      </c>
      <c r="M18" s="2">
        <f t="shared" si="1"/>
        <v>21</v>
      </c>
      <c r="P18" s="26"/>
      <c r="S18" s="26"/>
      <c r="T18" s="29"/>
    </row>
    <row r="19" spans="1:21" x14ac:dyDescent="0.25">
      <c r="A19" s="1">
        <v>18</v>
      </c>
      <c r="B19" s="29" t="s">
        <v>13</v>
      </c>
      <c r="C19" s="28">
        <v>1</v>
      </c>
      <c r="D19" s="28">
        <v>1</v>
      </c>
      <c r="E19" s="28">
        <v>3</v>
      </c>
      <c r="F19" s="28">
        <v>4</v>
      </c>
      <c r="G19" s="28">
        <v>4</v>
      </c>
      <c r="H19" s="28">
        <v>4</v>
      </c>
      <c r="I19" s="28">
        <v>3</v>
      </c>
      <c r="J19" s="33" t="s">
        <v>42</v>
      </c>
      <c r="K19" s="33" t="s">
        <v>42</v>
      </c>
      <c r="L19" s="33" t="s">
        <v>42</v>
      </c>
      <c r="M19" s="2">
        <f t="shared" si="1"/>
        <v>20</v>
      </c>
      <c r="P19" s="31"/>
      <c r="Q19" s="31"/>
      <c r="R19" s="31"/>
      <c r="S19" s="31"/>
      <c r="T19" s="31"/>
    </row>
    <row r="20" spans="1:21" x14ac:dyDescent="0.25">
      <c r="A20" s="1">
        <v>19</v>
      </c>
      <c r="B20" s="29" t="s">
        <v>4</v>
      </c>
      <c r="C20" s="28">
        <v>2</v>
      </c>
      <c r="D20" s="28">
        <v>3</v>
      </c>
      <c r="E20" s="28">
        <v>3</v>
      </c>
      <c r="F20" s="28">
        <v>4</v>
      </c>
      <c r="G20" s="28">
        <v>3</v>
      </c>
      <c r="H20" s="28">
        <v>2</v>
      </c>
      <c r="I20" s="28">
        <v>2</v>
      </c>
      <c r="J20" s="33" t="s">
        <v>42</v>
      </c>
      <c r="K20" s="33" t="s">
        <v>42</v>
      </c>
      <c r="L20" s="33" t="s">
        <v>42</v>
      </c>
      <c r="M20" s="2">
        <f t="shared" si="1"/>
        <v>19</v>
      </c>
    </row>
    <row r="21" spans="1:21" x14ac:dyDescent="0.25">
      <c r="A21" s="1">
        <v>20</v>
      </c>
      <c r="B21" s="29" t="s">
        <v>19</v>
      </c>
      <c r="C21" s="28">
        <v>1</v>
      </c>
      <c r="D21" s="28">
        <v>2</v>
      </c>
      <c r="E21" s="28">
        <v>2</v>
      </c>
      <c r="F21" s="28">
        <v>3</v>
      </c>
      <c r="G21" s="28">
        <v>3</v>
      </c>
      <c r="H21" s="28">
        <v>3</v>
      </c>
      <c r="I21" s="28">
        <v>3</v>
      </c>
      <c r="J21" s="33" t="s">
        <v>42</v>
      </c>
      <c r="K21" s="33" t="s">
        <v>42</v>
      </c>
      <c r="L21" s="33" t="s">
        <v>42</v>
      </c>
      <c r="M21" s="2">
        <f t="shared" si="1"/>
        <v>17</v>
      </c>
    </row>
    <row r="22" spans="1:21" x14ac:dyDescent="0.25">
      <c r="A22" s="1">
        <v>21</v>
      </c>
      <c r="B22" s="29" t="s">
        <v>107</v>
      </c>
      <c r="C22" s="28">
        <v>2</v>
      </c>
      <c r="D22" s="28">
        <v>3</v>
      </c>
      <c r="E22" s="28">
        <v>1</v>
      </c>
      <c r="F22" s="28">
        <v>1</v>
      </c>
      <c r="G22" s="28">
        <v>3</v>
      </c>
      <c r="H22" s="28">
        <v>3</v>
      </c>
      <c r="I22" s="28">
        <v>3</v>
      </c>
      <c r="J22" s="33" t="s">
        <v>42</v>
      </c>
      <c r="K22" s="33" t="s">
        <v>42</v>
      </c>
      <c r="L22" s="33" t="s">
        <v>42</v>
      </c>
      <c r="M22" s="2">
        <f t="shared" si="1"/>
        <v>16</v>
      </c>
    </row>
    <row r="23" spans="1:21" x14ac:dyDescent="0.25">
      <c r="A23" s="1">
        <v>22</v>
      </c>
      <c r="B23" s="29" t="s">
        <v>122</v>
      </c>
      <c r="C23" s="28">
        <v>1</v>
      </c>
      <c r="D23" s="28">
        <v>3</v>
      </c>
      <c r="E23" s="28">
        <v>3</v>
      </c>
      <c r="F23" s="28">
        <v>2</v>
      </c>
      <c r="G23" s="28">
        <v>1</v>
      </c>
      <c r="H23" s="28">
        <v>1</v>
      </c>
      <c r="I23" s="28">
        <v>1</v>
      </c>
      <c r="J23" s="33" t="s">
        <v>42</v>
      </c>
      <c r="K23" s="33" t="s">
        <v>42</v>
      </c>
      <c r="L23" s="33" t="s">
        <v>42</v>
      </c>
      <c r="M23" s="2">
        <f t="shared" si="1"/>
        <v>12</v>
      </c>
    </row>
    <row r="24" spans="1:21" x14ac:dyDescent="0.25">
      <c r="A24" s="1">
        <v>23</v>
      </c>
      <c r="B24" s="26" t="s">
        <v>124</v>
      </c>
      <c r="C24" s="28">
        <v>1</v>
      </c>
      <c r="D24" s="28">
        <v>1</v>
      </c>
      <c r="E24" s="28">
        <v>1</v>
      </c>
      <c r="F24" s="28">
        <v>1</v>
      </c>
      <c r="G24" s="28">
        <v>3</v>
      </c>
      <c r="H24" s="28">
        <v>3</v>
      </c>
      <c r="I24" s="28">
        <v>1</v>
      </c>
      <c r="J24" s="33" t="s">
        <v>42</v>
      </c>
      <c r="K24" s="33" t="s">
        <v>42</v>
      </c>
      <c r="L24" s="33" t="s">
        <v>42</v>
      </c>
      <c r="M24" s="2">
        <f t="shared" si="1"/>
        <v>11</v>
      </c>
    </row>
    <row r="25" spans="1:21" x14ac:dyDescent="0.25">
      <c r="A25" s="1">
        <v>24</v>
      </c>
      <c r="B25" s="26" t="s">
        <v>113</v>
      </c>
      <c r="C25" s="28">
        <v>1</v>
      </c>
      <c r="D25" s="28">
        <v>1</v>
      </c>
      <c r="E25" s="28">
        <v>1</v>
      </c>
      <c r="F25" s="28">
        <v>2</v>
      </c>
      <c r="G25" s="28">
        <v>1</v>
      </c>
      <c r="H25" s="28">
        <v>1</v>
      </c>
      <c r="I25" s="28">
        <v>3</v>
      </c>
      <c r="J25" s="33" t="s">
        <v>42</v>
      </c>
      <c r="K25" s="33" t="s">
        <v>42</v>
      </c>
      <c r="L25" s="33" t="s">
        <v>42</v>
      </c>
      <c r="M25" s="2">
        <f t="shared" si="1"/>
        <v>10</v>
      </c>
    </row>
    <row r="26" spans="1:21" x14ac:dyDescent="0.25">
      <c r="A26" s="1">
        <v>25</v>
      </c>
      <c r="B26" s="26" t="s">
        <v>110</v>
      </c>
      <c r="C26" s="28">
        <v>1</v>
      </c>
      <c r="D26" s="28">
        <v>2</v>
      </c>
      <c r="E26" s="28">
        <v>2</v>
      </c>
      <c r="F26" s="28">
        <v>1</v>
      </c>
      <c r="G26" s="28">
        <v>1</v>
      </c>
      <c r="H26" s="28">
        <v>1</v>
      </c>
      <c r="I26" s="28">
        <v>1</v>
      </c>
      <c r="J26" s="33" t="s">
        <v>42</v>
      </c>
      <c r="K26" s="33" t="s">
        <v>42</v>
      </c>
      <c r="L26" s="33" t="s">
        <v>42</v>
      </c>
      <c r="M26" s="2">
        <f t="shared" si="1"/>
        <v>9</v>
      </c>
    </row>
    <row r="27" spans="1:21" x14ac:dyDescent="0.25">
      <c r="A27" s="1">
        <v>26</v>
      </c>
      <c r="B27" s="29" t="s">
        <v>22</v>
      </c>
      <c r="C27" s="28">
        <v>1</v>
      </c>
      <c r="D27" s="28">
        <v>1</v>
      </c>
      <c r="E27" s="28">
        <v>1</v>
      </c>
      <c r="F27" s="28">
        <v>1</v>
      </c>
      <c r="G27" s="28">
        <v>1</v>
      </c>
      <c r="H27" s="28">
        <v>1</v>
      </c>
      <c r="I27" s="28">
        <v>1</v>
      </c>
      <c r="J27" s="33" t="s">
        <v>42</v>
      </c>
      <c r="K27" s="33" t="s">
        <v>42</v>
      </c>
      <c r="L27" s="33" t="s">
        <v>42</v>
      </c>
      <c r="M27" s="2">
        <f t="shared" si="1"/>
        <v>7</v>
      </c>
    </row>
    <row r="28" spans="1:21" x14ac:dyDescent="0.25">
      <c r="A28" s="15"/>
      <c r="B28" s="15" t="s">
        <v>144</v>
      </c>
      <c r="C28" s="18">
        <v>1</v>
      </c>
      <c r="D28" s="18">
        <v>2</v>
      </c>
      <c r="E28" s="18">
        <v>3</v>
      </c>
      <c r="F28" s="18">
        <v>4</v>
      </c>
      <c r="G28" s="18">
        <v>5</v>
      </c>
      <c r="H28" s="18">
        <v>6</v>
      </c>
      <c r="I28" s="18">
        <v>7</v>
      </c>
      <c r="J28" s="18">
        <v>8</v>
      </c>
      <c r="K28" s="18">
        <v>9</v>
      </c>
      <c r="L28" s="18">
        <v>10</v>
      </c>
      <c r="M28" s="18" t="s">
        <v>0</v>
      </c>
    </row>
    <row r="29" spans="1:21" x14ac:dyDescent="0.25">
      <c r="A29" s="1">
        <v>1</v>
      </c>
      <c r="B29" s="26" t="s">
        <v>120</v>
      </c>
      <c r="C29" s="28">
        <v>3</v>
      </c>
      <c r="D29" s="28">
        <v>9</v>
      </c>
      <c r="E29" s="28">
        <v>9</v>
      </c>
      <c r="F29" s="28">
        <v>9</v>
      </c>
      <c r="G29" s="28">
        <v>9</v>
      </c>
      <c r="H29" s="28">
        <v>9</v>
      </c>
      <c r="I29" s="28">
        <v>9</v>
      </c>
      <c r="J29" s="33" t="s">
        <v>42</v>
      </c>
      <c r="K29" s="33" t="s">
        <v>42</v>
      </c>
      <c r="L29" s="33" t="s">
        <v>42</v>
      </c>
      <c r="M29" s="2">
        <f t="shared" ref="M29:M51" si="2">SUM(C29:L29)</f>
        <v>57</v>
      </c>
      <c r="P29" s="26"/>
      <c r="Q29" s="26"/>
      <c r="T29" s="29"/>
      <c r="U29" s="29"/>
    </row>
    <row r="30" spans="1:21" x14ac:dyDescent="0.25">
      <c r="A30" s="1">
        <v>2</v>
      </c>
      <c r="B30" s="29" t="s">
        <v>14</v>
      </c>
      <c r="C30" s="28">
        <v>3</v>
      </c>
      <c r="D30" s="28">
        <v>8</v>
      </c>
      <c r="E30" s="28">
        <v>9</v>
      </c>
      <c r="F30" s="28">
        <v>9</v>
      </c>
      <c r="G30" s="28">
        <v>9</v>
      </c>
      <c r="H30" s="28">
        <v>9</v>
      </c>
      <c r="I30" s="28">
        <v>9</v>
      </c>
      <c r="J30" s="33" t="s">
        <v>42</v>
      </c>
      <c r="K30" s="33" t="s">
        <v>42</v>
      </c>
      <c r="L30" s="33" t="s">
        <v>42</v>
      </c>
      <c r="M30" s="2">
        <f t="shared" si="2"/>
        <v>56</v>
      </c>
      <c r="P30" s="29"/>
      <c r="Q30" s="26"/>
      <c r="T30" s="26"/>
      <c r="U30" s="29"/>
    </row>
    <row r="31" spans="1:21" x14ac:dyDescent="0.25">
      <c r="A31" s="1">
        <v>3</v>
      </c>
      <c r="B31" s="29" t="s">
        <v>1</v>
      </c>
      <c r="C31" s="28">
        <v>3</v>
      </c>
      <c r="D31" s="28">
        <v>9</v>
      </c>
      <c r="E31" s="28">
        <v>8</v>
      </c>
      <c r="F31" s="28">
        <v>8</v>
      </c>
      <c r="G31" s="28">
        <v>8</v>
      </c>
      <c r="H31" s="28">
        <v>8</v>
      </c>
      <c r="I31" s="28">
        <v>8</v>
      </c>
      <c r="J31" s="33" t="s">
        <v>42</v>
      </c>
      <c r="K31" s="33" t="s">
        <v>42</v>
      </c>
      <c r="L31" s="33" t="s">
        <v>42</v>
      </c>
      <c r="M31" s="2">
        <f t="shared" si="2"/>
        <v>52</v>
      </c>
      <c r="P31" s="26"/>
      <c r="Q31" s="26"/>
      <c r="T31" s="29"/>
      <c r="U31" s="29"/>
    </row>
    <row r="32" spans="1:21" x14ac:dyDescent="0.25">
      <c r="A32" s="1">
        <v>4</v>
      </c>
      <c r="B32" s="26" t="s">
        <v>138</v>
      </c>
      <c r="C32" s="28">
        <v>3</v>
      </c>
      <c r="D32" s="28">
        <v>6</v>
      </c>
      <c r="E32" s="28">
        <v>6</v>
      </c>
      <c r="F32" s="28">
        <v>7</v>
      </c>
      <c r="G32" s="28">
        <v>8</v>
      </c>
      <c r="H32" s="28">
        <v>8</v>
      </c>
      <c r="I32" s="28">
        <v>8</v>
      </c>
      <c r="J32" s="33" t="s">
        <v>42</v>
      </c>
      <c r="K32" s="33" t="s">
        <v>42</v>
      </c>
      <c r="L32" s="33" t="s">
        <v>42</v>
      </c>
      <c r="M32" s="2">
        <f>SUM(C32:L32)</f>
        <v>46</v>
      </c>
      <c r="O32" s="28">
        <v>809</v>
      </c>
      <c r="P32" s="30">
        <v>699</v>
      </c>
      <c r="Q32" s="30"/>
      <c r="R32" s="28">
        <f>O32-P32</f>
        <v>110</v>
      </c>
      <c r="T32" s="29"/>
      <c r="U32" s="29"/>
    </row>
    <row r="33" spans="1:21" x14ac:dyDescent="0.25">
      <c r="A33" s="1">
        <v>5</v>
      </c>
      <c r="B33" s="26" t="s">
        <v>132</v>
      </c>
      <c r="C33" s="28">
        <v>3</v>
      </c>
      <c r="D33" s="28">
        <v>8</v>
      </c>
      <c r="E33" s="28">
        <v>8</v>
      </c>
      <c r="F33" s="28">
        <v>7</v>
      </c>
      <c r="G33" s="28">
        <v>7</v>
      </c>
      <c r="H33" s="28">
        <v>7</v>
      </c>
      <c r="I33" s="28">
        <v>6</v>
      </c>
      <c r="J33" s="33" t="s">
        <v>42</v>
      </c>
      <c r="K33" s="33" t="s">
        <v>42</v>
      </c>
      <c r="L33" s="33" t="s">
        <v>42</v>
      </c>
      <c r="M33" s="2">
        <f t="shared" si="2"/>
        <v>46</v>
      </c>
      <c r="O33" s="28">
        <v>681</v>
      </c>
      <c r="P33" s="28">
        <v>933</v>
      </c>
      <c r="Q33" s="28"/>
      <c r="R33" s="28">
        <f>O33-P33</f>
        <v>-252</v>
      </c>
    </row>
    <row r="34" spans="1:21" x14ac:dyDescent="0.25">
      <c r="A34" s="1">
        <v>6</v>
      </c>
      <c r="B34" s="29" t="s">
        <v>5</v>
      </c>
      <c r="C34" s="28">
        <v>3</v>
      </c>
      <c r="D34" s="28">
        <v>6</v>
      </c>
      <c r="E34" s="28">
        <v>7</v>
      </c>
      <c r="F34" s="28">
        <v>8</v>
      </c>
      <c r="G34" s="28">
        <v>7</v>
      </c>
      <c r="H34" s="28">
        <v>7</v>
      </c>
      <c r="I34" s="28">
        <v>7</v>
      </c>
      <c r="J34" s="33" t="s">
        <v>42</v>
      </c>
      <c r="K34" s="33" t="s">
        <v>42</v>
      </c>
      <c r="L34" s="33" t="s">
        <v>42</v>
      </c>
      <c r="M34" s="2">
        <f t="shared" si="2"/>
        <v>45</v>
      </c>
      <c r="P34" s="29"/>
      <c r="Q34" s="26"/>
      <c r="T34" s="26"/>
      <c r="U34" s="29"/>
    </row>
    <row r="35" spans="1:21" x14ac:dyDescent="0.25">
      <c r="A35" s="1">
        <v>7</v>
      </c>
      <c r="B35" s="26" t="s">
        <v>123</v>
      </c>
      <c r="C35" s="28">
        <v>2</v>
      </c>
      <c r="D35" s="28">
        <v>5</v>
      </c>
      <c r="E35" s="28">
        <v>6</v>
      </c>
      <c r="F35" s="28">
        <v>7</v>
      </c>
      <c r="G35" s="28">
        <v>7</v>
      </c>
      <c r="H35" s="28">
        <v>7</v>
      </c>
      <c r="I35" s="28">
        <v>7</v>
      </c>
      <c r="J35" s="33" t="s">
        <v>42</v>
      </c>
      <c r="K35" s="33" t="s">
        <v>42</v>
      </c>
      <c r="L35" s="33" t="s">
        <v>42</v>
      </c>
      <c r="M35" s="2">
        <f>SUM(C35:L35)</f>
        <v>41</v>
      </c>
      <c r="O35" s="25" t="s">
        <v>142</v>
      </c>
      <c r="Q35" s="26"/>
      <c r="T35" s="26"/>
      <c r="U35" s="29"/>
    </row>
    <row r="36" spans="1:21" x14ac:dyDescent="0.25">
      <c r="A36" s="1">
        <v>8</v>
      </c>
      <c r="B36" s="29" t="s">
        <v>115</v>
      </c>
      <c r="C36" s="28">
        <v>2</v>
      </c>
      <c r="D36" s="28">
        <v>7</v>
      </c>
      <c r="E36" s="28">
        <v>7</v>
      </c>
      <c r="F36" s="28">
        <v>6</v>
      </c>
      <c r="G36" s="28">
        <v>6</v>
      </c>
      <c r="H36" s="28">
        <v>6</v>
      </c>
      <c r="I36" s="28">
        <v>7</v>
      </c>
      <c r="J36" s="33" t="s">
        <v>42</v>
      </c>
      <c r="K36" s="33" t="s">
        <v>42</v>
      </c>
      <c r="L36" s="33" t="s">
        <v>42</v>
      </c>
      <c r="M36" s="2">
        <f t="shared" si="2"/>
        <v>41</v>
      </c>
      <c r="O36" s="25" t="s">
        <v>142</v>
      </c>
      <c r="T36" s="26"/>
      <c r="U36" s="29"/>
    </row>
    <row r="37" spans="1:21" x14ac:dyDescent="0.25">
      <c r="A37" s="1">
        <v>9</v>
      </c>
      <c r="B37" s="29" t="s">
        <v>8</v>
      </c>
      <c r="C37" s="28">
        <v>2</v>
      </c>
      <c r="D37" s="28">
        <v>5</v>
      </c>
      <c r="E37" s="28">
        <v>7</v>
      </c>
      <c r="F37" s="28">
        <v>7</v>
      </c>
      <c r="G37" s="28">
        <v>7</v>
      </c>
      <c r="H37" s="28">
        <v>7</v>
      </c>
      <c r="I37" s="28">
        <v>5</v>
      </c>
      <c r="J37" s="33" t="s">
        <v>42</v>
      </c>
      <c r="K37" s="33" t="s">
        <v>42</v>
      </c>
      <c r="L37" s="33" t="s">
        <v>42</v>
      </c>
      <c r="M37" s="2">
        <f t="shared" si="2"/>
        <v>40</v>
      </c>
      <c r="P37" s="26"/>
      <c r="Q37" s="26"/>
      <c r="T37" s="29"/>
      <c r="U37" s="26"/>
    </row>
    <row r="38" spans="1:21" x14ac:dyDescent="0.25">
      <c r="A38" s="1">
        <v>10</v>
      </c>
      <c r="B38" s="26" t="s">
        <v>119</v>
      </c>
      <c r="C38" s="28">
        <v>2</v>
      </c>
      <c r="D38" s="28">
        <v>7</v>
      </c>
      <c r="E38" s="28">
        <v>7</v>
      </c>
      <c r="F38" s="28">
        <v>6</v>
      </c>
      <c r="G38" s="28">
        <v>6</v>
      </c>
      <c r="H38" s="28">
        <v>5</v>
      </c>
      <c r="I38" s="28">
        <v>5</v>
      </c>
      <c r="J38" s="33" t="s">
        <v>42</v>
      </c>
      <c r="K38" s="33" t="s">
        <v>42</v>
      </c>
      <c r="L38" s="33" t="s">
        <v>42</v>
      </c>
      <c r="M38" s="2">
        <f t="shared" si="2"/>
        <v>38</v>
      </c>
      <c r="P38" s="26"/>
      <c r="Q38" s="26"/>
      <c r="T38" s="26"/>
      <c r="U38" s="26"/>
    </row>
    <row r="39" spans="1:21" x14ac:dyDescent="0.25">
      <c r="A39" s="1">
        <v>11</v>
      </c>
      <c r="B39" s="29" t="s">
        <v>9</v>
      </c>
      <c r="C39" s="28">
        <v>3</v>
      </c>
      <c r="D39" s="28">
        <v>7</v>
      </c>
      <c r="E39" s="28">
        <v>5</v>
      </c>
      <c r="F39" s="28">
        <v>5</v>
      </c>
      <c r="G39" s="28">
        <v>5</v>
      </c>
      <c r="H39" s="28">
        <v>5</v>
      </c>
      <c r="I39" s="28">
        <v>6</v>
      </c>
      <c r="J39" s="33" t="s">
        <v>42</v>
      </c>
      <c r="K39" s="33" t="s">
        <v>42</v>
      </c>
      <c r="L39" s="33" t="s">
        <v>42</v>
      </c>
      <c r="M39" s="2">
        <f t="shared" si="2"/>
        <v>36</v>
      </c>
      <c r="P39" s="29"/>
      <c r="Q39" s="26"/>
      <c r="T39" s="26"/>
      <c r="U39" s="26"/>
    </row>
    <row r="40" spans="1:21" x14ac:dyDescent="0.25">
      <c r="A40" s="1">
        <v>12</v>
      </c>
      <c r="B40" s="26" t="s">
        <v>104</v>
      </c>
      <c r="C40" s="28">
        <v>3</v>
      </c>
      <c r="D40" s="28">
        <v>7</v>
      </c>
      <c r="E40" s="28">
        <v>5</v>
      </c>
      <c r="F40" s="28">
        <v>5</v>
      </c>
      <c r="G40" s="28">
        <v>5</v>
      </c>
      <c r="H40" s="28">
        <v>5</v>
      </c>
      <c r="I40" s="28">
        <v>5</v>
      </c>
      <c r="J40" s="33" t="s">
        <v>42</v>
      </c>
      <c r="K40" s="33" t="s">
        <v>42</v>
      </c>
      <c r="L40" s="33" t="s">
        <v>42</v>
      </c>
      <c r="M40" s="2">
        <f t="shared" si="2"/>
        <v>35</v>
      </c>
    </row>
    <row r="41" spans="1:21" x14ac:dyDescent="0.25">
      <c r="A41" s="1">
        <v>13</v>
      </c>
      <c r="B41" s="26" t="s">
        <v>105</v>
      </c>
      <c r="C41" s="28">
        <v>2</v>
      </c>
      <c r="D41" s="28">
        <v>4</v>
      </c>
      <c r="E41" s="28">
        <v>5</v>
      </c>
      <c r="F41" s="28">
        <v>5</v>
      </c>
      <c r="G41" s="28">
        <v>5</v>
      </c>
      <c r="H41" s="28">
        <v>6</v>
      </c>
      <c r="I41" s="28">
        <v>7</v>
      </c>
      <c r="J41" s="33" t="s">
        <v>42</v>
      </c>
      <c r="K41" s="33" t="s">
        <v>42</v>
      </c>
      <c r="L41" s="33" t="s">
        <v>42</v>
      </c>
      <c r="M41" s="2">
        <f t="shared" si="2"/>
        <v>34</v>
      </c>
      <c r="P41" s="26"/>
      <c r="Q41" s="29"/>
      <c r="T41" s="26"/>
      <c r="U41" s="26"/>
    </row>
    <row r="42" spans="1:21" x14ac:dyDescent="0.25">
      <c r="A42" s="1">
        <v>14</v>
      </c>
      <c r="B42" s="26" t="s">
        <v>121</v>
      </c>
      <c r="C42" s="28">
        <v>2</v>
      </c>
      <c r="D42" s="28">
        <v>5</v>
      </c>
      <c r="E42" s="28">
        <v>4</v>
      </c>
      <c r="F42" s="28">
        <v>4</v>
      </c>
      <c r="G42" s="28">
        <v>5</v>
      </c>
      <c r="H42" s="28">
        <v>5</v>
      </c>
      <c r="I42" s="28">
        <v>5</v>
      </c>
      <c r="J42" s="33" t="s">
        <v>42</v>
      </c>
      <c r="K42" s="33" t="s">
        <v>42</v>
      </c>
      <c r="L42" s="33" t="s">
        <v>42</v>
      </c>
      <c r="M42" s="2">
        <f t="shared" si="2"/>
        <v>30</v>
      </c>
      <c r="P42" s="26"/>
      <c r="Q42" s="26"/>
      <c r="T42" s="26"/>
      <c r="U42" s="26"/>
    </row>
    <row r="43" spans="1:21" x14ac:dyDescent="0.25">
      <c r="A43" s="1">
        <v>15</v>
      </c>
      <c r="B43" s="26" t="s">
        <v>20</v>
      </c>
      <c r="C43" s="28">
        <v>1</v>
      </c>
      <c r="D43" s="28">
        <v>4</v>
      </c>
      <c r="E43" s="28">
        <v>5</v>
      </c>
      <c r="F43" s="28">
        <v>5</v>
      </c>
      <c r="G43" s="28">
        <v>4</v>
      </c>
      <c r="H43" s="28">
        <v>4</v>
      </c>
      <c r="I43" s="28">
        <v>4</v>
      </c>
      <c r="J43" s="33" t="s">
        <v>42</v>
      </c>
      <c r="K43" s="33" t="s">
        <v>42</v>
      </c>
      <c r="L43" s="33" t="s">
        <v>42</v>
      </c>
      <c r="M43" s="2">
        <f t="shared" si="2"/>
        <v>27</v>
      </c>
      <c r="P43" s="26"/>
      <c r="Q43" s="26"/>
    </row>
    <row r="44" spans="1:21" x14ac:dyDescent="0.25">
      <c r="A44" s="1">
        <v>16</v>
      </c>
      <c r="B44" s="26" t="s">
        <v>114</v>
      </c>
      <c r="C44" s="28">
        <v>2</v>
      </c>
      <c r="D44" s="28">
        <v>5</v>
      </c>
      <c r="E44" s="28">
        <v>4</v>
      </c>
      <c r="F44" s="28">
        <v>4</v>
      </c>
      <c r="G44" s="28">
        <v>3</v>
      </c>
      <c r="H44" s="28">
        <v>3</v>
      </c>
      <c r="I44" s="28">
        <v>3</v>
      </c>
      <c r="J44" s="33" t="s">
        <v>42</v>
      </c>
      <c r="K44" s="33" t="s">
        <v>42</v>
      </c>
      <c r="L44" s="33" t="s">
        <v>42</v>
      </c>
      <c r="M44" s="2">
        <f t="shared" si="2"/>
        <v>24</v>
      </c>
    </row>
    <row r="45" spans="1:21" x14ac:dyDescent="0.25">
      <c r="A45" s="1">
        <v>17</v>
      </c>
      <c r="B45" s="26" t="s">
        <v>17</v>
      </c>
      <c r="C45" s="28">
        <v>1</v>
      </c>
      <c r="D45" s="28">
        <v>3</v>
      </c>
      <c r="E45" s="28">
        <v>3</v>
      </c>
      <c r="F45" s="28">
        <v>3</v>
      </c>
      <c r="G45" s="28">
        <v>3</v>
      </c>
      <c r="H45" s="28">
        <v>3</v>
      </c>
      <c r="I45" s="28">
        <v>4</v>
      </c>
      <c r="J45" s="33" t="s">
        <v>42</v>
      </c>
      <c r="K45" s="33" t="s">
        <v>42</v>
      </c>
      <c r="L45" s="33" t="s">
        <v>42</v>
      </c>
      <c r="M45" s="2">
        <f>SUM(C45:L45)</f>
        <v>20</v>
      </c>
      <c r="O45" s="28">
        <v>803</v>
      </c>
      <c r="P45" s="28">
        <v>630</v>
      </c>
      <c r="Q45" s="28"/>
      <c r="R45" s="28">
        <v>173</v>
      </c>
    </row>
    <row r="46" spans="1:21" x14ac:dyDescent="0.25">
      <c r="A46" s="1">
        <v>18</v>
      </c>
      <c r="B46" s="29" t="s">
        <v>12</v>
      </c>
      <c r="C46" s="28">
        <v>2</v>
      </c>
      <c r="D46" s="28">
        <v>3</v>
      </c>
      <c r="E46" s="28">
        <v>3</v>
      </c>
      <c r="F46" s="28">
        <v>3</v>
      </c>
      <c r="G46" s="28">
        <v>3</v>
      </c>
      <c r="H46" s="28">
        <v>3</v>
      </c>
      <c r="I46" s="28">
        <v>3</v>
      </c>
      <c r="J46" s="33" t="s">
        <v>42</v>
      </c>
      <c r="K46" s="33" t="s">
        <v>42</v>
      </c>
      <c r="L46" s="33" t="s">
        <v>42</v>
      </c>
      <c r="M46" s="2">
        <f t="shared" si="2"/>
        <v>20</v>
      </c>
      <c r="O46" s="28">
        <v>679</v>
      </c>
      <c r="P46" s="28">
        <v>660</v>
      </c>
      <c r="Q46" s="28"/>
      <c r="R46" s="28">
        <v>19</v>
      </c>
    </row>
    <row r="47" spans="1:21" x14ac:dyDescent="0.25">
      <c r="A47" s="1">
        <v>19</v>
      </c>
      <c r="B47" s="26" t="s">
        <v>106</v>
      </c>
      <c r="C47" s="28">
        <v>1</v>
      </c>
      <c r="D47" s="28">
        <v>2</v>
      </c>
      <c r="E47" s="28">
        <v>3</v>
      </c>
      <c r="F47" s="28">
        <v>3</v>
      </c>
      <c r="G47" s="28">
        <v>3</v>
      </c>
      <c r="H47" s="28">
        <v>4</v>
      </c>
      <c r="I47" s="28">
        <v>3</v>
      </c>
      <c r="J47" s="33" t="s">
        <v>42</v>
      </c>
      <c r="K47" s="33" t="s">
        <v>42</v>
      </c>
      <c r="L47" s="33" t="s">
        <v>42</v>
      </c>
      <c r="M47" s="2">
        <f>SUM(C47:L47)</f>
        <v>19</v>
      </c>
      <c r="O47" s="25" t="s">
        <v>142</v>
      </c>
    </row>
    <row r="48" spans="1:21" x14ac:dyDescent="0.25">
      <c r="A48" s="1">
        <v>20</v>
      </c>
      <c r="B48" s="26" t="s">
        <v>116</v>
      </c>
      <c r="C48" s="28">
        <v>1</v>
      </c>
      <c r="D48" s="28">
        <v>3</v>
      </c>
      <c r="E48" s="28">
        <v>2</v>
      </c>
      <c r="F48" s="28">
        <v>3</v>
      </c>
      <c r="G48" s="28">
        <v>4</v>
      </c>
      <c r="H48" s="28">
        <v>3</v>
      </c>
      <c r="I48" s="28">
        <v>3</v>
      </c>
      <c r="J48" s="33" t="s">
        <v>42</v>
      </c>
      <c r="K48" s="33" t="s">
        <v>42</v>
      </c>
      <c r="L48" s="33" t="s">
        <v>42</v>
      </c>
      <c r="M48" s="2">
        <f t="shared" si="2"/>
        <v>19</v>
      </c>
      <c r="O48" s="25" t="s">
        <v>142</v>
      </c>
    </row>
    <row r="49" spans="1:13" x14ac:dyDescent="0.25">
      <c r="A49" s="1">
        <v>21</v>
      </c>
      <c r="B49" s="26" t="s">
        <v>118</v>
      </c>
      <c r="C49" s="28">
        <v>1</v>
      </c>
      <c r="D49" s="28">
        <v>3</v>
      </c>
      <c r="E49" s="28">
        <v>3</v>
      </c>
      <c r="F49" s="28">
        <v>2</v>
      </c>
      <c r="G49" s="28">
        <v>2</v>
      </c>
      <c r="H49" s="28">
        <v>2</v>
      </c>
      <c r="I49" s="28">
        <v>2</v>
      </c>
      <c r="J49" s="33" t="s">
        <v>42</v>
      </c>
      <c r="K49" s="33" t="s">
        <v>42</v>
      </c>
      <c r="L49" s="33" t="s">
        <v>42</v>
      </c>
      <c r="M49" s="2">
        <f t="shared" si="2"/>
        <v>15</v>
      </c>
    </row>
    <row r="50" spans="1:13" x14ac:dyDescent="0.25">
      <c r="A50" s="1">
        <v>22</v>
      </c>
      <c r="B50" s="26" t="s">
        <v>18</v>
      </c>
      <c r="C50" s="28">
        <v>1</v>
      </c>
      <c r="D50" s="28">
        <v>1</v>
      </c>
      <c r="E50" s="28">
        <v>2</v>
      </c>
      <c r="F50" s="28">
        <v>2</v>
      </c>
      <c r="G50" s="28">
        <v>2</v>
      </c>
      <c r="H50" s="28">
        <v>2</v>
      </c>
      <c r="I50" s="28">
        <v>2</v>
      </c>
      <c r="J50" s="33" t="s">
        <v>42</v>
      </c>
      <c r="K50" s="33" t="s">
        <v>42</v>
      </c>
      <c r="L50" s="33" t="s">
        <v>42</v>
      </c>
      <c r="M50" s="2">
        <f t="shared" si="2"/>
        <v>12</v>
      </c>
    </row>
    <row r="51" spans="1:13" x14ac:dyDescent="0.25">
      <c r="A51" s="1">
        <v>23</v>
      </c>
      <c r="B51" s="26" t="s">
        <v>111</v>
      </c>
      <c r="C51" s="28">
        <v>1</v>
      </c>
      <c r="D51" s="28">
        <v>2</v>
      </c>
      <c r="E51" s="28">
        <v>1</v>
      </c>
      <c r="F51" s="28">
        <v>1</v>
      </c>
      <c r="G51" s="28">
        <v>1</v>
      </c>
      <c r="H51" s="28">
        <v>1</v>
      </c>
      <c r="I51" s="28">
        <v>1</v>
      </c>
      <c r="J51" s="33" t="s">
        <v>42</v>
      </c>
      <c r="K51" s="33" t="s">
        <v>42</v>
      </c>
      <c r="L51" s="33" t="s">
        <v>42</v>
      </c>
      <c r="M51" s="2">
        <f t="shared" si="2"/>
        <v>8</v>
      </c>
    </row>
    <row r="52" spans="1:13" x14ac:dyDescent="0.25">
      <c r="B52" s="32" t="s">
        <v>146</v>
      </c>
      <c r="C52" s="35" t="s">
        <v>42</v>
      </c>
      <c r="D52" s="35" t="s">
        <v>42</v>
      </c>
      <c r="E52" s="35" t="s">
        <v>42</v>
      </c>
      <c r="F52" s="35" t="s">
        <v>42</v>
      </c>
      <c r="G52" s="35" t="s">
        <v>42</v>
      </c>
      <c r="H52" s="35" t="s">
        <v>42</v>
      </c>
      <c r="I52" s="35" t="s">
        <v>42</v>
      </c>
      <c r="J52" s="35" t="s">
        <v>42</v>
      </c>
      <c r="K52" s="35" t="s">
        <v>42</v>
      </c>
      <c r="L52" s="35" t="s">
        <v>42</v>
      </c>
      <c r="M52" s="20">
        <f t="shared" ref="M52" si="3">SUM(C52:L52)</f>
        <v>0</v>
      </c>
    </row>
  </sheetData>
  <sortState xmlns:xlrd2="http://schemas.microsoft.com/office/spreadsheetml/2017/richdata2" ref="B29:M51">
    <sortCondition descending="1" ref="M29:M51"/>
    <sortCondition ref="B29:B51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7F914-BF4F-4272-BCD9-D9C272908704}">
  <dimension ref="A1:J51"/>
  <sheetViews>
    <sheetView workbookViewId="0">
      <selection activeCell="K15" sqref="K15"/>
    </sheetView>
  </sheetViews>
  <sheetFormatPr defaultRowHeight="15" x14ac:dyDescent="0.25"/>
  <cols>
    <col min="1" max="1" width="3.28515625" style="1" bestFit="1" customWidth="1"/>
    <col min="2" max="2" width="43.140625" style="25" bestFit="1" customWidth="1"/>
    <col min="3" max="3" width="5.5703125" style="2" bestFit="1" customWidth="1"/>
    <col min="4" max="5" width="7.140625" style="25" customWidth="1"/>
    <col min="6" max="6" width="2.140625" style="25" customWidth="1"/>
    <col min="7" max="7" width="7.140625" style="25" customWidth="1"/>
    <col min="8" max="16384" width="9.140625" style="25"/>
  </cols>
  <sheetData>
    <row r="1" spans="1:9" x14ac:dyDescent="0.25">
      <c r="A1" s="14"/>
      <c r="B1" s="14" t="s">
        <v>145</v>
      </c>
      <c r="C1" s="25"/>
      <c r="E1" s="26"/>
    </row>
    <row r="2" spans="1:9" x14ac:dyDescent="0.25">
      <c r="A2" s="1">
        <v>1</v>
      </c>
      <c r="C2" s="25"/>
      <c r="E2" s="26"/>
    </row>
    <row r="3" spans="1:9" x14ac:dyDescent="0.25">
      <c r="A3" s="1">
        <v>2</v>
      </c>
      <c r="C3" s="25"/>
      <c r="E3" s="26"/>
    </row>
    <row r="4" spans="1:9" x14ac:dyDescent="0.25">
      <c r="A4" s="1">
        <v>3</v>
      </c>
      <c r="C4" s="25"/>
      <c r="E4" s="26"/>
    </row>
    <row r="5" spans="1:9" x14ac:dyDescent="0.25">
      <c r="A5" s="1">
        <v>4</v>
      </c>
      <c r="C5" s="25"/>
      <c r="E5" s="26"/>
    </row>
    <row r="6" spans="1:9" x14ac:dyDescent="0.25">
      <c r="A6" s="1">
        <v>5</v>
      </c>
      <c r="C6" s="25"/>
      <c r="E6" s="26"/>
    </row>
    <row r="7" spans="1:9" x14ac:dyDescent="0.25">
      <c r="A7" s="1">
        <v>6</v>
      </c>
      <c r="C7" s="25"/>
      <c r="E7" s="26"/>
    </row>
    <row r="8" spans="1:9" x14ac:dyDescent="0.25">
      <c r="A8" s="1">
        <v>7</v>
      </c>
      <c r="C8" s="25"/>
      <c r="E8" s="26"/>
    </row>
    <row r="9" spans="1:9" x14ac:dyDescent="0.25">
      <c r="A9" s="1">
        <v>8</v>
      </c>
      <c r="C9" s="25"/>
      <c r="E9" s="26"/>
    </row>
    <row r="10" spans="1:9" x14ac:dyDescent="0.25">
      <c r="A10" s="1">
        <v>9</v>
      </c>
      <c r="B10" s="26" t="s">
        <v>7</v>
      </c>
      <c r="C10" s="24">
        <v>46</v>
      </c>
      <c r="D10" s="27">
        <v>650</v>
      </c>
      <c r="E10" s="27">
        <v>759</v>
      </c>
      <c r="F10" s="28"/>
      <c r="G10" s="28">
        <v>-109</v>
      </c>
      <c r="H10" s="29"/>
      <c r="I10" s="29"/>
    </row>
    <row r="11" spans="1:9" x14ac:dyDescent="0.25">
      <c r="A11" s="1">
        <v>10</v>
      </c>
      <c r="B11" s="26" t="s">
        <v>132</v>
      </c>
      <c r="C11" s="24">
        <v>46</v>
      </c>
      <c r="D11" s="28">
        <v>681</v>
      </c>
      <c r="E11" s="28">
        <v>933</v>
      </c>
      <c r="F11" s="28"/>
      <c r="G11" s="28">
        <f>D11-E11</f>
        <v>-252</v>
      </c>
      <c r="H11" s="29"/>
      <c r="I11" s="29"/>
    </row>
    <row r="12" spans="1:9" x14ac:dyDescent="0.25">
      <c r="A12" s="1">
        <v>11</v>
      </c>
      <c r="B12" s="29" t="s">
        <v>16</v>
      </c>
      <c r="C12" s="24">
        <v>45</v>
      </c>
      <c r="D12" s="28">
        <v>745</v>
      </c>
      <c r="E12" s="30">
        <v>726</v>
      </c>
      <c r="F12" s="28"/>
      <c r="G12" s="28">
        <v>19</v>
      </c>
      <c r="H12" s="26"/>
      <c r="I12" s="26"/>
    </row>
    <row r="13" spans="1:9" x14ac:dyDescent="0.25">
      <c r="A13" s="1">
        <v>12</v>
      </c>
      <c r="B13" s="29" t="s">
        <v>5</v>
      </c>
      <c r="C13" s="24">
        <v>45</v>
      </c>
      <c r="D13" s="28">
        <v>840</v>
      </c>
      <c r="E13" s="27">
        <v>889</v>
      </c>
      <c r="F13" s="30"/>
      <c r="G13" s="28">
        <v>-49</v>
      </c>
      <c r="H13" s="31"/>
    </row>
    <row r="14" spans="1:9" x14ac:dyDescent="0.25">
      <c r="A14" s="1">
        <v>13</v>
      </c>
      <c r="B14" s="29" t="s">
        <v>117</v>
      </c>
      <c r="C14" s="2">
        <v>44</v>
      </c>
      <c r="D14" s="28"/>
      <c r="E14" s="29"/>
      <c r="H14" s="26"/>
      <c r="I14" s="26"/>
    </row>
    <row r="15" spans="1:9" x14ac:dyDescent="0.25">
      <c r="A15" s="1">
        <v>14</v>
      </c>
      <c r="B15" s="29" t="s">
        <v>115</v>
      </c>
      <c r="C15" s="2">
        <v>41</v>
      </c>
      <c r="D15" s="25" t="s">
        <v>142</v>
      </c>
      <c r="H15" s="26"/>
      <c r="I15" s="26"/>
    </row>
    <row r="16" spans="1:9" x14ac:dyDescent="0.25">
      <c r="A16" s="1">
        <v>15</v>
      </c>
      <c r="B16" s="26" t="s">
        <v>123</v>
      </c>
      <c r="C16" s="2">
        <v>41</v>
      </c>
      <c r="D16" s="25" t="s">
        <v>142</v>
      </c>
      <c r="F16" s="26"/>
      <c r="H16" s="29"/>
      <c r="I16" s="26"/>
    </row>
    <row r="17" spans="1:9" x14ac:dyDescent="0.25">
      <c r="A17" s="1">
        <v>16</v>
      </c>
      <c r="B17" s="29" t="s">
        <v>8</v>
      </c>
      <c r="C17" s="2">
        <v>40</v>
      </c>
      <c r="E17" s="26"/>
      <c r="F17" s="26"/>
      <c r="H17" s="31"/>
    </row>
    <row r="18" spans="1:9" x14ac:dyDescent="0.25">
      <c r="A18" s="1">
        <v>17</v>
      </c>
      <c r="B18" s="29" t="s">
        <v>103</v>
      </c>
      <c r="C18" s="2">
        <v>39</v>
      </c>
      <c r="H18" s="29"/>
      <c r="I18" s="26"/>
    </row>
    <row r="19" spans="1:9" x14ac:dyDescent="0.25">
      <c r="A19" s="1">
        <v>18</v>
      </c>
      <c r="B19" s="26" t="s">
        <v>133</v>
      </c>
      <c r="C19" s="24">
        <v>38</v>
      </c>
      <c r="D19" s="28">
        <v>724</v>
      </c>
      <c r="E19" s="30">
        <v>774</v>
      </c>
      <c r="F19" s="28"/>
      <c r="G19" s="28">
        <v>-50</v>
      </c>
      <c r="H19" s="29"/>
      <c r="I19" s="29"/>
    </row>
    <row r="20" spans="1:9" x14ac:dyDescent="0.25">
      <c r="A20" s="1">
        <v>19</v>
      </c>
      <c r="B20" s="26" t="s">
        <v>119</v>
      </c>
      <c r="C20" s="24">
        <v>38</v>
      </c>
      <c r="D20" s="28">
        <v>653</v>
      </c>
      <c r="E20" s="30">
        <v>837</v>
      </c>
      <c r="F20" s="30"/>
      <c r="G20" s="28">
        <v>-184</v>
      </c>
      <c r="H20" s="29"/>
      <c r="I20" s="26"/>
    </row>
    <row r="21" spans="1:9" x14ac:dyDescent="0.25">
      <c r="A21" s="1">
        <v>20</v>
      </c>
      <c r="B21" s="29" t="s">
        <v>21</v>
      </c>
      <c r="C21" s="2">
        <v>36</v>
      </c>
      <c r="D21" s="25" t="s">
        <v>142</v>
      </c>
      <c r="F21" s="26"/>
      <c r="H21" s="29"/>
      <c r="I21" s="26"/>
    </row>
    <row r="22" spans="1:9" x14ac:dyDescent="0.25">
      <c r="A22" s="1">
        <v>21</v>
      </c>
      <c r="B22" s="26" t="s">
        <v>11</v>
      </c>
      <c r="C22" s="2">
        <v>36</v>
      </c>
      <c r="D22" s="25" t="s">
        <v>142</v>
      </c>
      <c r="H22" s="31"/>
    </row>
    <row r="23" spans="1:9" x14ac:dyDescent="0.25">
      <c r="A23" s="1">
        <v>22</v>
      </c>
      <c r="B23" s="29" t="s">
        <v>9</v>
      </c>
      <c r="C23" s="2">
        <v>36</v>
      </c>
      <c r="D23" s="25" t="s">
        <v>142</v>
      </c>
      <c r="F23" s="26"/>
      <c r="H23" s="26"/>
      <c r="I23" s="29"/>
    </row>
    <row r="24" spans="1:9" x14ac:dyDescent="0.25">
      <c r="A24" s="1">
        <v>23</v>
      </c>
      <c r="B24" s="26" t="s">
        <v>104</v>
      </c>
      <c r="C24" s="2">
        <v>35</v>
      </c>
    </row>
    <row r="25" spans="1:9" x14ac:dyDescent="0.25">
      <c r="A25" s="1">
        <v>24</v>
      </c>
      <c r="B25" s="26" t="s">
        <v>105</v>
      </c>
      <c r="C25" s="24">
        <v>34</v>
      </c>
      <c r="D25" s="28">
        <v>935</v>
      </c>
      <c r="E25" s="30">
        <v>683</v>
      </c>
      <c r="F25" s="27"/>
      <c r="G25" s="28">
        <v>252</v>
      </c>
    </row>
    <row r="26" spans="1:9" x14ac:dyDescent="0.25">
      <c r="A26" s="1">
        <v>25</v>
      </c>
      <c r="B26" s="29" t="s">
        <v>15</v>
      </c>
      <c r="C26" s="24">
        <v>34</v>
      </c>
      <c r="D26" s="28">
        <v>765</v>
      </c>
      <c r="E26" s="28">
        <v>760</v>
      </c>
      <c r="F26" s="28"/>
      <c r="G26" s="28">
        <v>5</v>
      </c>
    </row>
    <row r="27" spans="1:9" x14ac:dyDescent="0.25">
      <c r="A27" s="1">
        <v>26</v>
      </c>
      <c r="B27" s="26" t="s">
        <v>23</v>
      </c>
      <c r="C27" s="2">
        <v>32</v>
      </c>
      <c r="E27" s="29"/>
    </row>
    <row r="28" spans="1:9" x14ac:dyDescent="0.25">
      <c r="A28" s="1">
        <v>27</v>
      </c>
      <c r="B28" s="29" t="s">
        <v>3</v>
      </c>
      <c r="C28" s="2">
        <v>31</v>
      </c>
      <c r="E28" s="29"/>
    </row>
    <row r="29" spans="1:9" x14ac:dyDescent="0.25">
      <c r="A29" s="1">
        <v>28</v>
      </c>
      <c r="B29" s="26" t="s">
        <v>121</v>
      </c>
      <c r="C29" s="2">
        <v>30</v>
      </c>
      <c r="E29" s="26"/>
      <c r="F29" s="26"/>
    </row>
    <row r="30" spans="1:9" x14ac:dyDescent="0.25">
      <c r="A30" s="1">
        <v>29</v>
      </c>
      <c r="B30" s="26" t="s">
        <v>20</v>
      </c>
      <c r="C30" s="2">
        <v>27</v>
      </c>
      <c r="E30" s="26"/>
      <c r="F30" s="26"/>
    </row>
    <row r="31" spans="1:9" x14ac:dyDescent="0.25">
      <c r="A31" s="1">
        <v>30</v>
      </c>
      <c r="B31" s="26" t="s">
        <v>109</v>
      </c>
      <c r="C31" s="2">
        <v>26</v>
      </c>
      <c r="E31" s="29"/>
    </row>
    <row r="32" spans="1:9" x14ac:dyDescent="0.25">
      <c r="A32" s="1">
        <v>31</v>
      </c>
      <c r="B32" s="26" t="s">
        <v>114</v>
      </c>
      <c r="C32" s="2">
        <v>24</v>
      </c>
    </row>
    <row r="33" spans="1:10" x14ac:dyDescent="0.25">
      <c r="A33" s="1">
        <v>32</v>
      </c>
      <c r="B33" s="26" t="s">
        <v>102</v>
      </c>
      <c r="C33" s="2">
        <v>23</v>
      </c>
      <c r="I33" s="26"/>
      <c r="J33" s="29"/>
    </row>
    <row r="34" spans="1:10" x14ac:dyDescent="0.25">
      <c r="A34" s="1">
        <v>33</v>
      </c>
      <c r="B34" s="29" t="s">
        <v>126</v>
      </c>
      <c r="C34" s="2">
        <v>21</v>
      </c>
      <c r="E34" s="26"/>
      <c r="I34" s="26"/>
      <c r="J34" s="29"/>
    </row>
    <row r="35" spans="1:10" x14ac:dyDescent="0.25">
      <c r="A35" s="1">
        <v>34</v>
      </c>
      <c r="B35" s="26" t="s">
        <v>17</v>
      </c>
      <c r="C35" s="24">
        <v>20</v>
      </c>
      <c r="D35" s="28">
        <v>803</v>
      </c>
      <c r="E35" s="28">
        <v>630</v>
      </c>
      <c r="F35" s="28"/>
      <c r="G35" s="28">
        <v>173</v>
      </c>
      <c r="I35" s="26"/>
      <c r="J35" s="29"/>
    </row>
    <row r="36" spans="1:10" x14ac:dyDescent="0.25">
      <c r="A36" s="1">
        <v>35</v>
      </c>
      <c r="B36" s="29" t="s">
        <v>12</v>
      </c>
      <c r="C36" s="24">
        <v>20</v>
      </c>
      <c r="D36" s="28">
        <v>679</v>
      </c>
      <c r="E36" s="28">
        <v>660</v>
      </c>
      <c r="F36" s="28"/>
      <c r="G36" s="28">
        <v>19</v>
      </c>
      <c r="I36" s="26"/>
      <c r="J36" s="29"/>
    </row>
    <row r="37" spans="1:10" x14ac:dyDescent="0.25">
      <c r="A37" s="1">
        <v>36</v>
      </c>
      <c r="B37" s="29" t="s">
        <v>13</v>
      </c>
      <c r="C37" s="24">
        <v>20</v>
      </c>
      <c r="D37" s="28">
        <v>484</v>
      </c>
      <c r="E37" s="34">
        <v>612</v>
      </c>
      <c r="F37" s="34"/>
      <c r="G37" s="34">
        <v>-128</v>
      </c>
      <c r="I37" s="26"/>
      <c r="J37" s="26"/>
    </row>
    <row r="38" spans="1:10" x14ac:dyDescent="0.25">
      <c r="A38" s="1">
        <v>37</v>
      </c>
      <c r="B38" s="26" t="s">
        <v>106</v>
      </c>
      <c r="C38" s="2">
        <v>19</v>
      </c>
      <c r="D38" s="25" t="s">
        <v>142</v>
      </c>
      <c r="F38" s="31"/>
      <c r="G38" s="31"/>
      <c r="I38" s="26"/>
      <c r="J38" s="26"/>
    </row>
    <row r="39" spans="1:10" x14ac:dyDescent="0.25">
      <c r="A39" s="1">
        <v>38</v>
      </c>
      <c r="B39" s="26" t="s">
        <v>116</v>
      </c>
      <c r="C39" s="2">
        <v>19</v>
      </c>
      <c r="D39" s="25" t="s">
        <v>142</v>
      </c>
      <c r="I39" s="26"/>
      <c r="J39" s="26"/>
    </row>
    <row r="40" spans="1:10" x14ac:dyDescent="0.25">
      <c r="A40" s="1">
        <v>39</v>
      </c>
      <c r="B40" s="29" t="s">
        <v>4</v>
      </c>
      <c r="C40" s="2">
        <v>19</v>
      </c>
      <c r="D40" s="25" t="s">
        <v>142</v>
      </c>
    </row>
    <row r="41" spans="1:10" x14ac:dyDescent="0.25">
      <c r="A41" s="1">
        <v>40</v>
      </c>
      <c r="B41" s="29" t="s">
        <v>19</v>
      </c>
      <c r="C41" s="2">
        <v>17</v>
      </c>
      <c r="I41" s="26"/>
      <c r="J41" s="26"/>
    </row>
    <row r="42" spans="1:10" x14ac:dyDescent="0.25">
      <c r="A42" s="1">
        <v>41</v>
      </c>
      <c r="B42" s="29" t="s">
        <v>107</v>
      </c>
      <c r="C42" s="2">
        <v>16</v>
      </c>
    </row>
    <row r="43" spans="1:10" x14ac:dyDescent="0.25">
      <c r="A43" s="1">
        <v>42</v>
      </c>
      <c r="B43" s="26" t="s">
        <v>118</v>
      </c>
      <c r="C43" s="2">
        <v>15</v>
      </c>
    </row>
    <row r="44" spans="1:10" x14ac:dyDescent="0.25">
      <c r="A44" s="1">
        <v>43</v>
      </c>
      <c r="B44" s="29" t="s">
        <v>122</v>
      </c>
      <c r="C44" s="24">
        <v>12</v>
      </c>
      <c r="D44" s="28">
        <v>548</v>
      </c>
      <c r="E44" s="28">
        <v>675</v>
      </c>
      <c r="F44" s="28"/>
      <c r="G44" s="28">
        <v>-127</v>
      </c>
    </row>
    <row r="45" spans="1:10" x14ac:dyDescent="0.25">
      <c r="A45" s="1">
        <v>44</v>
      </c>
      <c r="B45" s="26" t="s">
        <v>18</v>
      </c>
      <c r="C45" s="24">
        <v>12</v>
      </c>
      <c r="D45" s="28">
        <v>423</v>
      </c>
      <c r="E45" s="28">
        <v>587</v>
      </c>
      <c r="F45" s="28"/>
      <c r="G45" s="28">
        <v>-164</v>
      </c>
    </row>
    <row r="46" spans="1:10" x14ac:dyDescent="0.25">
      <c r="A46" s="1">
        <v>45</v>
      </c>
      <c r="B46" s="26" t="s">
        <v>124</v>
      </c>
      <c r="C46" s="2">
        <v>11</v>
      </c>
    </row>
    <row r="47" spans="1:10" x14ac:dyDescent="0.25">
      <c r="A47" s="1">
        <v>46</v>
      </c>
      <c r="B47" s="26" t="s">
        <v>113</v>
      </c>
      <c r="C47" s="2">
        <v>10</v>
      </c>
    </row>
    <row r="48" spans="1:10" x14ac:dyDescent="0.25">
      <c r="A48" s="1">
        <v>47</v>
      </c>
      <c r="B48" s="26" t="s">
        <v>110</v>
      </c>
      <c r="C48" s="2">
        <v>9</v>
      </c>
    </row>
    <row r="49" spans="1:3" x14ac:dyDescent="0.25">
      <c r="A49" s="1">
        <v>48</v>
      </c>
      <c r="B49" s="26" t="s">
        <v>111</v>
      </c>
      <c r="C49" s="2">
        <v>8</v>
      </c>
    </row>
    <row r="50" spans="1:3" x14ac:dyDescent="0.25">
      <c r="A50" s="1">
        <v>49</v>
      </c>
      <c r="B50" s="29" t="s">
        <v>22</v>
      </c>
      <c r="C50" s="2">
        <v>7</v>
      </c>
    </row>
    <row r="51" spans="1:3" x14ac:dyDescent="0.25">
      <c r="B51" s="32" t="s">
        <v>146</v>
      </c>
      <c r="C51" s="20"/>
    </row>
  </sheetData>
  <sortState xmlns:xlrd2="http://schemas.microsoft.com/office/spreadsheetml/2017/richdata2" ref="B10:G50">
    <sortCondition descending="1" ref="C10:C50"/>
    <sortCondition ref="B10:B5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9FC9-3FBD-4A2A-84D8-DF9ACC7ADD9F}">
  <dimension ref="A1:E91"/>
  <sheetViews>
    <sheetView topLeftCell="A16" workbookViewId="0">
      <selection activeCell="E53" sqref="E53:E91"/>
    </sheetView>
  </sheetViews>
  <sheetFormatPr defaultRowHeight="12.75" x14ac:dyDescent="0.2"/>
  <cols>
    <col min="1" max="1" width="9.140625" style="3"/>
    <col min="2" max="3" width="35.7109375" style="3" customWidth="1"/>
    <col min="4" max="4" width="2.140625" style="3" customWidth="1"/>
    <col min="5" max="5" width="35.7109375" style="3" customWidth="1"/>
    <col min="6" max="16384" width="9.140625" style="3"/>
  </cols>
  <sheetData>
    <row r="1" spans="1:5" x14ac:dyDescent="0.2">
      <c r="A1" s="5"/>
      <c r="B1" s="6" t="s">
        <v>24</v>
      </c>
    </row>
    <row r="2" spans="1:5" x14ac:dyDescent="0.2">
      <c r="A2" s="5"/>
      <c r="B2" s="11" t="s">
        <v>80</v>
      </c>
    </row>
    <row r="3" spans="1:5" x14ac:dyDescent="0.2">
      <c r="A3" s="5" t="s">
        <v>43</v>
      </c>
      <c r="E3" s="5" t="s">
        <v>85</v>
      </c>
    </row>
    <row r="4" spans="1:5" x14ac:dyDescent="0.2">
      <c r="B4" s="3" t="str">
        <f>'G1'!A5</f>
        <v>ACS Playball Bucuresti</v>
      </c>
      <c r="C4" s="3" t="str">
        <f>'G1'!A6</f>
        <v>AS BC Fan Baschet Otopeni</v>
      </c>
      <c r="D4" s="3">
        <v>1</v>
      </c>
      <c r="E4" s="3" t="str">
        <f>C6</f>
        <v>ACS Playball Bucuresti</v>
      </c>
    </row>
    <row r="5" spans="1:5" x14ac:dyDescent="0.2">
      <c r="B5" s="3" t="str">
        <f>'G1'!A6</f>
        <v>AS BC Fan Baschet Otopeni</v>
      </c>
      <c r="C5" s="3" t="str">
        <f>'G1'!A4</f>
        <v>CS Dinamo CSS nr.6 Bucuresti</v>
      </c>
      <c r="D5" s="3">
        <v>2</v>
      </c>
      <c r="E5" s="3" t="str">
        <f>C5</f>
        <v>CS Dinamo CSS nr.6 Bucuresti</v>
      </c>
    </row>
    <row r="6" spans="1:5" x14ac:dyDescent="0.2">
      <c r="B6" s="3" t="str">
        <f>'G1'!A4</f>
        <v>CS Dinamo CSS nr.6 Bucuresti</v>
      </c>
      <c r="C6" s="3" t="str">
        <f>'G1'!A5</f>
        <v>ACS Playball Bucuresti</v>
      </c>
      <c r="D6" s="3">
        <v>3</v>
      </c>
      <c r="E6" s="3" t="str">
        <f>C4</f>
        <v>AS BC Fan Baschet Otopeni</v>
      </c>
    </row>
    <row r="8" spans="1:5" x14ac:dyDescent="0.2">
      <c r="A8" s="5" t="s">
        <v>44</v>
      </c>
      <c r="E8" s="5" t="s">
        <v>86</v>
      </c>
    </row>
    <row r="9" spans="1:5" x14ac:dyDescent="0.2">
      <c r="B9" s="3" t="str">
        <f>'G1'!A10</f>
        <v>CS Magic Champions Bucuresti</v>
      </c>
      <c r="C9" s="3" t="str">
        <f>'G1'!A11</f>
        <v>ABC Shooting Star Buftea</v>
      </c>
      <c r="D9" s="3">
        <v>1</v>
      </c>
      <c r="E9" s="3" t="str">
        <f>C10</f>
        <v>ABC Laguna Bucuresti</v>
      </c>
    </row>
    <row r="10" spans="1:5" x14ac:dyDescent="0.2">
      <c r="B10" s="3" t="str">
        <f>'G1'!A11</f>
        <v>ABC Shooting Star Buftea</v>
      </c>
      <c r="C10" s="3" t="str">
        <f>'G1'!A9</f>
        <v>ABC Laguna Bucuresti</v>
      </c>
      <c r="D10" s="3">
        <v>2</v>
      </c>
      <c r="E10" s="3" t="str">
        <f>C9</f>
        <v>ABC Shooting Star Buftea</v>
      </c>
    </row>
    <row r="11" spans="1:5" x14ac:dyDescent="0.2">
      <c r="B11" s="3" t="str">
        <f>'G1'!A9</f>
        <v>ABC Laguna Bucuresti</v>
      </c>
      <c r="C11" s="3" t="str">
        <f>'G1'!A10</f>
        <v>CS Magic Champions Bucuresti</v>
      </c>
      <c r="D11" s="3">
        <v>3</v>
      </c>
      <c r="E11" s="3" t="str">
        <f>C11</f>
        <v>CS Magic Champions Bucuresti</v>
      </c>
    </row>
    <row r="13" spans="1:5" x14ac:dyDescent="0.2">
      <c r="A13" s="5" t="s">
        <v>45</v>
      </c>
      <c r="E13" s="5" t="s">
        <v>87</v>
      </c>
    </row>
    <row r="14" spans="1:5" x14ac:dyDescent="0.2">
      <c r="B14" s="3" t="str">
        <f>'G1'!A15</f>
        <v>CSO Voluntari</v>
      </c>
      <c r="C14" s="3" t="str">
        <f>'G1'!A16</f>
        <v>ACSB Soimii Albi Bucuresti</v>
      </c>
      <c r="D14" s="3">
        <v>1</v>
      </c>
      <c r="E14" s="3" t="str">
        <f>C15</f>
        <v>ABC Leii Bucuresti</v>
      </c>
    </row>
    <row r="15" spans="1:5" x14ac:dyDescent="0.2">
      <c r="B15" s="3" t="str">
        <f>'G1'!A16</f>
        <v>ACSB Soimii Albi Bucuresti</v>
      </c>
      <c r="C15" s="3" t="str">
        <f>'G1'!A14</f>
        <v>ABC Leii Bucuresti</v>
      </c>
      <c r="D15" s="3">
        <v>2</v>
      </c>
      <c r="E15" s="3" t="str">
        <f>C14</f>
        <v>ACSB Soimii Albi Bucuresti</v>
      </c>
    </row>
    <row r="16" spans="1:5" x14ac:dyDescent="0.2">
      <c r="B16" s="3" t="str">
        <f>'G1'!A14</f>
        <v>ABC Leii Bucuresti</v>
      </c>
      <c r="C16" s="3" t="str">
        <f>'G1'!A15</f>
        <v>CSO Voluntari</v>
      </c>
      <c r="D16" s="3">
        <v>3</v>
      </c>
      <c r="E16" s="3" t="str">
        <f>C16</f>
        <v>CSO Voluntari</v>
      </c>
    </row>
    <row r="18" spans="1:5" x14ac:dyDescent="0.2">
      <c r="A18" s="5" t="s">
        <v>46</v>
      </c>
      <c r="E18" s="5" t="s">
        <v>88</v>
      </c>
    </row>
    <row r="19" spans="1:5" x14ac:dyDescent="0.2">
      <c r="B19" s="3" t="str">
        <f>'G1'!A20</f>
        <v>BC Slam - Alb Bucuresti</v>
      </c>
      <c r="C19" s="3" t="str">
        <f>'G1'!A21</f>
        <v>ACS Deceneu Tulcea</v>
      </c>
      <c r="D19" s="3">
        <v>1</v>
      </c>
      <c r="E19" s="3" t="str">
        <f>C20</f>
        <v>ACS 4 Sports - Agronomia Bucuresti</v>
      </c>
    </row>
    <row r="20" spans="1:5" x14ac:dyDescent="0.2">
      <c r="B20" s="3" t="str">
        <f>'G1'!A21</f>
        <v>ACS Deceneu Tulcea</v>
      </c>
      <c r="C20" s="3" t="str">
        <f>'G1'!A19</f>
        <v>ACS 4 Sports - Agronomia Bucuresti</v>
      </c>
      <c r="D20" s="3">
        <v>2</v>
      </c>
      <c r="E20" s="3" t="str">
        <f>C21</f>
        <v>BC Slam - Alb Bucuresti</v>
      </c>
    </row>
    <row r="21" spans="1:5" x14ac:dyDescent="0.2">
      <c r="B21" s="3" t="str">
        <f>'G1'!A19</f>
        <v>ACS 4 Sports - Agronomia Bucuresti</v>
      </c>
      <c r="C21" s="3" t="str">
        <f>'G1'!A20</f>
        <v>BC Slam - Alb Bucuresti</v>
      </c>
      <c r="D21" s="3">
        <v>3</v>
      </c>
      <c r="E21" s="3" t="str">
        <f>C19</f>
        <v>ACS Deceneu Tulcea</v>
      </c>
    </row>
    <row r="23" spans="1:5" x14ac:dyDescent="0.2">
      <c r="A23" s="5" t="s">
        <v>59</v>
      </c>
      <c r="E23" s="5" t="s">
        <v>89</v>
      </c>
    </row>
    <row r="24" spans="1:5" x14ac:dyDescent="0.2">
      <c r="B24" s="3" t="str">
        <f>'G1'!A25</f>
        <v>---</v>
      </c>
      <c r="C24" s="3" t="str">
        <f>'G1'!A26</f>
        <v>---</v>
      </c>
      <c r="D24" s="3">
        <v>1</v>
      </c>
      <c r="E24" s="3" t="str">
        <f>C25</f>
        <v>ACS Dan Dacian - Portocaliu Bucuresti</v>
      </c>
    </row>
    <row r="25" spans="1:5" x14ac:dyDescent="0.2">
      <c r="B25" s="3" t="str">
        <f>'G1'!A26</f>
        <v>---</v>
      </c>
      <c r="C25" s="3" t="str">
        <f>'G1'!A24</f>
        <v>ACS Dan Dacian - Portocaliu Bucuresti</v>
      </c>
      <c r="D25" s="3">
        <v>2</v>
      </c>
      <c r="E25" s="3" t="str">
        <f>C24</f>
        <v>---</v>
      </c>
    </row>
    <row r="26" spans="1:5" x14ac:dyDescent="0.2">
      <c r="B26" s="3" t="str">
        <f>'G1'!A24</f>
        <v>ACS Dan Dacian - Portocaliu Bucuresti</v>
      </c>
      <c r="C26" s="3" t="str">
        <f>'G1'!A25</f>
        <v>---</v>
      </c>
      <c r="D26" s="3">
        <v>3</v>
      </c>
      <c r="E26" s="3" t="str">
        <f>C26</f>
        <v>---</v>
      </c>
    </row>
    <row r="28" spans="1:5" x14ac:dyDescent="0.2">
      <c r="A28" s="5" t="s">
        <v>47</v>
      </c>
      <c r="E28" s="5" t="s">
        <v>90</v>
      </c>
    </row>
    <row r="29" spans="1:5" x14ac:dyDescent="0.2">
      <c r="B29" s="3" t="str">
        <f>'G1'!C5</f>
        <v>ABC Lynx Ploiesti</v>
      </c>
      <c r="C29" s="3" t="str">
        <f>'G1'!C6</f>
        <v>ACS Baller Bucuresti</v>
      </c>
      <c r="D29" s="3">
        <v>1</v>
      </c>
      <c r="E29" s="3" t="str">
        <f>C31</f>
        <v>ABC Lynx Ploiesti</v>
      </c>
    </row>
    <row r="30" spans="1:5" x14ac:dyDescent="0.2">
      <c r="B30" s="3" t="str">
        <f>'G1'!C6</f>
        <v>ACS Baller Bucuresti</v>
      </c>
      <c r="C30" s="3" t="str">
        <f>'G1'!C4</f>
        <v>ACS Dan Dacian - Negru Bucuresti</v>
      </c>
      <c r="D30" s="3">
        <v>2</v>
      </c>
      <c r="E30" s="3" t="str">
        <f>C29</f>
        <v>ACS Baller Bucuresti</v>
      </c>
    </row>
    <row r="31" spans="1:5" x14ac:dyDescent="0.2">
      <c r="B31" s="3" t="str">
        <f>'G1'!C4</f>
        <v>ACS Dan Dacian - Negru Bucuresti</v>
      </c>
      <c r="C31" s="3" t="str">
        <f>'G1'!C5</f>
        <v>ABC Lynx Ploiesti</v>
      </c>
      <c r="D31" s="3">
        <v>3</v>
      </c>
      <c r="E31" s="3" t="str">
        <f>C30</f>
        <v>ACS Dan Dacian - Negru Bucuresti</v>
      </c>
    </row>
    <row r="33" spans="1:5" x14ac:dyDescent="0.2">
      <c r="A33" s="5" t="s">
        <v>82</v>
      </c>
      <c r="E33" s="5" t="s">
        <v>91</v>
      </c>
    </row>
    <row r="34" spans="1:5" x14ac:dyDescent="0.2">
      <c r="B34" s="3" t="str">
        <f>'G1'!C10</f>
        <v>BC Slam - Rosu Bucuresti</v>
      </c>
      <c r="C34" s="3" t="str">
        <f>'G1'!C11</f>
        <v>CSS Ploiesti</v>
      </c>
      <c r="D34" s="3">
        <v>1</v>
      </c>
      <c r="E34" s="3" t="str">
        <f>C34</f>
        <v>CSS Ploiesti</v>
      </c>
    </row>
    <row r="35" spans="1:5" x14ac:dyDescent="0.2">
      <c r="B35" s="3" t="str">
        <f>'G1'!C11</f>
        <v>CSS Ploiesti</v>
      </c>
      <c r="C35" s="3" t="str">
        <f>'G1'!C9</f>
        <v>ACS Primo Megaball Pitesti</v>
      </c>
      <c r="D35" s="3">
        <v>2</v>
      </c>
      <c r="E35" s="3" t="str">
        <f>C35</f>
        <v>ACS Primo Megaball Pitesti</v>
      </c>
    </row>
    <row r="36" spans="1:5" x14ac:dyDescent="0.2">
      <c r="B36" s="3" t="str">
        <f>'G1'!C9</f>
        <v>ACS Primo Megaball Pitesti</v>
      </c>
      <c r="C36" s="3" t="str">
        <f>'G1'!C10</f>
        <v>BC Slam - Rosu Bucuresti</v>
      </c>
      <c r="D36" s="3">
        <v>3</v>
      </c>
      <c r="E36" s="3" t="str">
        <f>C36</f>
        <v>BC Slam - Rosu Bucuresti</v>
      </c>
    </row>
    <row r="38" spans="1:5" x14ac:dyDescent="0.2">
      <c r="A38" s="5" t="s">
        <v>83</v>
      </c>
      <c r="E38" s="5" t="s">
        <v>92</v>
      </c>
    </row>
    <row r="39" spans="1:5" x14ac:dyDescent="0.2">
      <c r="B39" s="3" t="str">
        <f>'G1'!C15</f>
        <v>CS Phoenix Constanta</v>
      </c>
      <c r="C39" s="3" t="str">
        <f>'G1'!C16</f>
        <v>ACS Academia de Baschet Phoenix Galati</v>
      </c>
      <c r="D39" s="3">
        <v>1</v>
      </c>
      <c r="E39" s="3" t="str">
        <f>C39</f>
        <v>ACS Academia de Baschet Phoenix Galati</v>
      </c>
    </row>
    <row r="40" spans="1:5" x14ac:dyDescent="0.2">
      <c r="B40" s="3" t="str">
        <f>'G1'!C16</f>
        <v>ACS Academia de Baschet Phoenix Galati</v>
      </c>
      <c r="C40" s="3" t="str">
        <f>'G1'!C14</f>
        <v>CSA Axiopolis Sport Cernavoda</v>
      </c>
      <c r="D40" s="3">
        <v>2</v>
      </c>
      <c r="E40" s="3" t="str">
        <f>C40</f>
        <v>CSA Axiopolis Sport Cernavoda</v>
      </c>
    </row>
    <row r="41" spans="1:5" x14ac:dyDescent="0.2">
      <c r="B41" s="3" t="str">
        <f>'G1'!C14</f>
        <v>CSA Axiopolis Sport Cernavoda</v>
      </c>
      <c r="C41" s="3" t="str">
        <f>'G1'!C15</f>
        <v>CS Phoenix Constanta</v>
      </c>
      <c r="D41" s="3">
        <v>3</v>
      </c>
      <c r="E41" s="3" t="str">
        <f>C41</f>
        <v>CS Phoenix Constanta</v>
      </c>
    </row>
    <row r="43" spans="1:5" x14ac:dyDescent="0.2">
      <c r="A43" s="5" t="s">
        <v>84</v>
      </c>
      <c r="E43" s="5" t="s">
        <v>93</v>
      </c>
    </row>
    <row r="44" spans="1:5" x14ac:dyDescent="0.2">
      <c r="B44" s="3" t="str">
        <f>'G1'!C20</f>
        <v>ACS MC Ball Mangalia</v>
      </c>
      <c r="C44" s="3" t="str">
        <f>'G1'!C21</f>
        <v>CSS Focsani</v>
      </c>
      <c r="D44" s="3">
        <v>1</v>
      </c>
      <c r="E44" s="3" t="str">
        <f>C46</f>
        <v>ACS MC Ball Mangalia</v>
      </c>
    </row>
    <row r="45" spans="1:5" x14ac:dyDescent="0.2">
      <c r="B45" s="3" t="str">
        <f>'G1'!C21</f>
        <v>CSS Focsani</v>
      </c>
      <c r="C45" s="3" t="str">
        <f>'G1'!C19</f>
        <v>ACS Cuza Pirates Braila</v>
      </c>
      <c r="D45" s="3">
        <v>2</v>
      </c>
      <c r="E45" s="3" t="str">
        <f>C45</f>
        <v>ACS Cuza Pirates Braila</v>
      </c>
    </row>
    <row r="46" spans="1:5" x14ac:dyDescent="0.2">
      <c r="B46" s="3" t="str">
        <f>'G1'!C19</f>
        <v>ACS Cuza Pirates Braila</v>
      </c>
      <c r="C46" s="3" t="str">
        <f>'G1'!C20</f>
        <v>ACS MC Ball Mangalia</v>
      </c>
      <c r="D46" s="3">
        <v>3</v>
      </c>
      <c r="E46" s="3" t="str">
        <f>C44</f>
        <v>CSS Focsani</v>
      </c>
    </row>
    <row r="48" spans="1:5" x14ac:dyDescent="0.2">
      <c r="A48" s="5" t="s">
        <v>127</v>
      </c>
      <c r="E48" s="5" t="s">
        <v>128</v>
      </c>
    </row>
    <row r="49" spans="1:5" x14ac:dyDescent="0.2">
      <c r="B49" s="3" t="str">
        <f>'G1'!C24</f>
        <v>CSS Targoviste</v>
      </c>
      <c r="C49" s="3" t="str">
        <f>'G1'!C26</f>
        <v>---</v>
      </c>
      <c r="D49" s="3">
        <v>1</v>
      </c>
      <c r="E49" s="3" t="str">
        <f>B49</f>
        <v>CSS Targoviste</v>
      </c>
    </row>
    <row r="50" spans="1:5" x14ac:dyDescent="0.2">
      <c r="B50" s="3" t="str">
        <f>'G1'!C25</f>
        <v>---</v>
      </c>
      <c r="C50" s="3" t="str">
        <f>'G1'!C26</f>
        <v>---</v>
      </c>
      <c r="D50" s="3">
        <v>2</v>
      </c>
      <c r="E50" s="3" t="str">
        <f>C49</f>
        <v>---</v>
      </c>
    </row>
    <row r="51" spans="1:5" x14ac:dyDescent="0.2">
      <c r="B51" s="3" t="str">
        <f>'G1'!C24</f>
        <v>CSS Targoviste</v>
      </c>
      <c r="C51" s="3" t="str">
        <f>'G1'!C25</f>
        <v>---</v>
      </c>
      <c r="D51" s="3">
        <v>3</v>
      </c>
      <c r="E51" s="3" t="str">
        <f>C50</f>
        <v>---</v>
      </c>
    </row>
    <row r="53" spans="1:5" x14ac:dyDescent="0.2">
      <c r="A53" s="5" t="s">
        <v>51</v>
      </c>
      <c r="E53" s="5" t="s">
        <v>94</v>
      </c>
    </row>
    <row r="54" spans="1:5" x14ac:dyDescent="0.2">
      <c r="B54" s="3" t="str">
        <f>'G1'!E5</f>
        <v>ACS Lucky Dragons Targu Mures</v>
      </c>
      <c r="C54" s="3" t="str">
        <f>'G1'!E6</f>
        <v>ACS Gladius Targu Mures</v>
      </c>
      <c r="D54" s="3">
        <v>1</v>
      </c>
      <c r="E54" s="3" t="str">
        <f>C55</f>
        <v>LPS Targu Mures</v>
      </c>
    </row>
    <row r="55" spans="1:5" x14ac:dyDescent="0.2">
      <c r="B55" s="3" t="str">
        <f>'G1'!E6</f>
        <v>ACS Gladius Targu Mures</v>
      </c>
      <c r="C55" s="3" t="str">
        <f>'G1'!E4</f>
        <v>LPS Targu Mures</v>
      </c>
      <c r="D55" s="3">
        <v>2</v>
      </c>
      <c r="E55" s="3" t="str">
        <f>C54</f>
        <v>ACS Gladius Targu Mures</v>
      </c>
    </row>
    <row r="56" spans="1:5" x14ac:dyDescent="0.2">
      <c r="B56" s="3" t="str">
        <f>'G1'!E4</f>
        <v>LPS Targu Mures</v>
      </c>
      <c r="C56" s="3" t="str">
        <f>'G1'!E5</f>
        <v>ACS Lucky Dragons Targu Mures</v>
      </c>
      <c r="D56" s="3">
        <v>3</v>
      </c>
      <c r="E56" s="3" t="str">
        <f>C56</f>
        <v>ACS Lucky Dragons Targu Mures</v>
      </c>
    </row>
    <row r="58" spans="1:5" x14ac:dyDescent="0.2">
      <c r="A58" s="5" t="s">
        <v>52</v>
      </c>
      <c r="E58" s="5" t="s">
        <v>95</v>
      </c>
    </row>
    <row r="59" spans="1:5" x14ac:dyDescent="0.2">
      <c r="B59" s="3" t="str">
        <f>'G1'!E10</f>
        <v>ACS Petras Neamt Piatra Neamt</v>
      </c>
      <c r="C59" s="3" t="str">
        <f>'G1'!E11</f>
        <v>A.C.S. Phoenix Suceava</v>
      </c>
      <c r="D59" s="3">
        <v>1</v>
      </c>
      <c r="E59" s="3" t="str">
        <f>C60</f>
        <v>ACS Transilvania Brasov</v>
      </c>
    </row>
    <row r="60" spans="1:5" x14ac:dyDescent="0.2">
      <c r="B60" s="3" t="str">
        <f>'G1'!E11</f>
        <v>A.C.S. Phoenix Suceava</v>
      </c>
      <c r="C60" s="3" t="str">
        <f>'G1'!E9</f>
        <v>ACS Transilvania Brasov</v>
      </c>
      <c r="D60" s="3">
        <v>2</v>
      </c>
      <c r="E60" s="3" t="str">
        <f>C59</f>
        <v>A.C.S. Phoenix Suceava</v>
      </c>
    </row>
    <row r="61" spans="1:5" x14ac:dyDescent="0.2">
      <c r="B61" s="3" t="str">
        <f>'G1'!E9</f>
        <v>ACS Transilvania Brasov</v>
      </c>
      <c r="C61" s="3" t="str">
        <f>'G1'!E10</f>
        <v>ACS Petras Neamt Piatra Neamt</v>
      </c>
      <c r="D61" s="3">
        <v>3</v>
      </c>
      <c r="E61" s="3" t="str">
        <f>C61</f>
        <v>ACS Petras Neamt Piatra Neamt</v>
      </c>
    </row>
    <row r="63" spans="1:5" x14ac:dyDescent="0.2">
      <c r="A63" s="5" t="s">
        <v>53</v>
      </c>
      <c r="E63" s="5" t="s">
        <v>96</v>
      </c>
    </row>
    <row r="64" spans="1:5" x14ac:dyDescent="0.2">
      <c r="B64" s="3" t="str">
        <f>'G1'!E15</f>
        <v>ACS CS Heart Drobeta Turnu Severin</v>
      </c>
      <c r="C64" s="3" t="str">
        <f>'G1'!E16</f>
        <v>ACS For You Tiger &amp; Lion Apahida</v>
      </c>
      <c r="D64" s="3">
        <v>1</v>
      </c>
      <c r="E64" s="3" t="str">
        <f>C65</f>
        <v>ACS BC Lions Craiova</v>
      </c>
    </row>
    <row r="65" spans="1:5" x14ac:dyDescent="0.2">
      <c r="B65" s="3" t="str">
        <f>'G1'!E16</f>
        <v>ACS For You Tiger &amp; Lion Apahida</v>
      </c>
      <c r="C65" s="3" t="str">
        <f>'G1'!E14</f>
        <v>ACS BC Lions Craiova</v>
      </c>
      <c r="D65" s="3">
        <v>2</v>
      </c>
      <c r="E65" s="3" t="str">
        <f>C66</f>
        <v>ACS CS Heart Drobeta Turnu Severin</v>
      </c>
    </row>
    <row r="66" spans="1:5" x14ac:dyDescent="0.2">
      <c r="B66" s="3" t="str">
        <f>'G1'!E14</f>
        <v>ACS BC Lions Craiova</v>
      </c>
      <c r="C66" s="3" t="str">
        <f>'G1'!E15</f>
        <v>ACS CS Heart Drobeta Turnu Severin</v>
      </c>
      <c r="D66" s="3">
        <v>3</v>
      </c>
      <c r="E66" s="3" t="str">
        <f>C64</f>
        <v>ACS For You Tiger &amp; Lion Apahida</v>
      </c>
    </row>
    <row r="68" spans="1:5" x14ac:dyDescent="0.2">
      <c r="A68" s="5" t="s">
        <v>54</v>
      </c>
      <c r="E68" s="5" t="s">
        <v>97</v>
      </c>
    </row>
    <row r="69" spans="1:5" x14ac:dyDescent="0.2">
      <c r="B69" s="3" t="str">
        <f>'G1'!E20</f>
        <v>BC - CSU Sibiu</v>
      </c>
      <c r="C69" s="3" t="str">
        <f>'G1'!E21</f>
        <v>CSS Medias</v>
      </c>
      <c r="D69" s="3">
        <v>1</v>
      </c>
      <c r="E69" s="3" t="str">
        <f>C70</f>
        <v>ACS Alpha Sport Team - Alb Sibiu</v>
      </c>
    </row>
    <row r="70" spans="1:5" x14ac:dyDescent="0.2">
      <c r="B70" s="3" t="str">
        <f>'G1'!E21</f>
        <v>CSS Medias</v>
      </c>
      <c r="C70" s="3" t="str">
        <f>'G1'!E19</f>
        <v>ACS Alpha Sport Team - Alb Sibiu</v>
      </c>
      <c r="D70" s="3">
        <v>2</v>
      </c>
      <c r="E70" s="3" t="str">
        <f>C71</f>
        <v>BC - CSU Sibiu</v>
      </c>
    </row>
    <row r="71" spans="1:5" x14ac:dyDescent="0.2">
      <c r="B71" s="3" t="str">
        <f>'G1'!E19</f>
        <v>ACS Alpha Sport Team - Alb Sibiu</v>
      </c>
      <c r="C71" s="3" t="str">
        <f>'G1'!E20</f>
        <v>BC - CSU Sibiu</v>
      </c>
      <c r="D71" s="3">
        <v>3</v>
      </c>
      <c r="E71" s="3" t="str">
        <f>C69</f>
        <v>CSS Medias</v>
      </c>
    </row>
    <row r="73" spans="1:5" x14ac:dyDescent="0.2">
      <c r="A73" s="5" t="s">
        <v>55</v>
      </c>
      <c r="E73" s="5" t="s">
        <v>98</v>
      </c>
    </row>
    <row r="74" spans="1:5" x14ac:dyDescent="0.2">
      <c r="B74" s="3" t="str">
        <f>'G1'!G5</f>
        <v>CSS Viitorul Cluj Napoca</v>
      </c>
      <c r="C74" s="3" t="str">
        <f>'G1'!G6</f>
        <v>ACS U-BT - 1 Cluj Napoca</v>
      </c>
      <c r="D74" s="3">
        <v>1</v>
      </c>
      <c r="E74" s="3" t="str">
        <f>C74</f>
        <v>ACS U-BT - 1 Cluj Napoca</v>
      </c>
    </row>
    <row r="75" spans="1:5" x14ac:dyDescent="0.2">
      <c r="B75" s="3" t="str">
        <f>'G1'!G6</f>
        <v>ACS U-BT - 1 Cluj Napoca</v>
      </c>
      <c r="C75" s="3" t="str">
        <f>'G1'!G4</f>
        <v>CS MP Sport Timisoara</v>
      </c>
      <c r="D75" s="3">
        <v>2</v>
      </c>
      <c r="E75" s="3" t="str">
        <f>C75</f>
        <v>CS MP Sport Timisoara</v>
      </c>
    </row>
    <row r="76" spans="1:5" x14ac:dyDescent="0.2">
      <c r="B76" s="3" t="str">
        <f>'G1'!G4</f>
        <v>CS MP Sport Timisoara</v>
      </c>
      <c r="C76" s="3" t="str">
        <f>'G1'!G5</f>
        <v>CSS Viitorul Cluj Napoca</v>
      </c>
      <c r="D76" s="3">
        <v>3</v>
      </c>
      <c r="E76" s="3" t="str">
        <f>C76</f>
        <v>CSS Viitorul Cluj Napoca</v>
      </c>
    </row>
    <row r="78" spans="1:5" x14ac:dyDescent="0.2">
      <c r="A78" s="5" t="s">
        <v>56</v>
      </c>
      <c r="E78" s="5" t="s">
        <v>99</v>
      </c>
    </row>
    <row r="79" spans="1:5" x14ac:dyDescent="0.2">
      <c r="B79" s="3" t="str">
        <f>'G1'!G10</f>
        <v>ACS U-BT - 2 Cluj Napoca</v>
      </c>
      <c r="C79" s="3" t="str">
        <f>'G1'!G11</f>
        <v>LPS Bihorul Oradea</v>
      </c>
      <c r="D79" s="3">
        <v>1</v>
      </c>
      <c r="E79" s="3" t="str">
        <f>C80</f>
        <v>CSM - 2008 Oradea</v>
      </c>
    </row>
    <row r="80" spans="1:5" x14ac:dyDescent="0.2">
      <c r="B80" s="3" t="str">
        <f>'G1'!G11</f>
        <v>LPS Bihorul Oradea</v>
      </c>
      <c r="C80" s="3" t="str">
        <f>'G1'!G9</f>
        <v>CSM - 2008 Oradea</v>
      </c>
      <c r="D80" s="3">
        <v>2</v>
      </c>
      <c r="E80" s="3" t="str">
        <f>C81</f>
        <v>ACS U-BT - 2 Cluj Napoca</v>
      </c>
    </row>
    <row r="81" spans="1:5" x14ac:dyDescent="0.2">
      <c r="B81" s="3" t="str">
        <f>'G1'!G9</f>
        <v>CSM - 2008 Oradea</v>
      </c>
      <c r="C81" s="3" t="str">
        <f>'G1'!G10</f>
        <v>ACS U-BT - 2 Cluj Napoca</v>
      </c>
      <c r="D81" s="3">
        <v>3</v>
      </c>
      <c r="E81" s="3" t="str">
        <f>C79</f>
        <v>LPS Bihorul Oradea</v>
      </c>
    </row>
    <row r="83" spans="1:5" x14ac:dyDescent="0.2">
      <c r="A83" s="5" t="s">
        <v>57</v>
      </c>
      <c r="E83" s="5" t="s">
        <v>100</v>
      </c>
    </row>
    <row r="84" spans="1:5" x14ac:dyDescent="0.2">
      <c r="B84" s="3" t="str">
        <f>'G1'!G15</f>
        <v>CSS - CSM Targu Jiu</v>
      </c>
      <c r="C84" s="3" t="str">
        <f>'G1'!G16</f>
        <v>ACS Alpha Sport Team - Verde Sibiu</v>
      </c>
      <c r="D84" s="3">
        <v>1</v>
      </c>
      <c r="E84" s="3" t="str">
        <f>C86</f>
        <v>CSS - CSM Targu Jiu</v>
      </c>
    </row>
    <row r="85" spans="1:5" x14ac:dyDescent="0.2">
      <c r="B85" s="3" t="str">
        <f>'G1'!G16</f>
        <v>ACS Alpha Sport Team - Verde Sibiu</v>
      </c>
      <c r="C85" s="3" t="str">
        <f>'G1'!G14</f>
        <v>CSU Constantin Brancusi Targu Jiu</v>
      </c>
      <c r="D85" s="3">
        <v>2</v>
      </c>
      <c r="E85" s="3" t="str">
        <f>C84</f>
        <v>ACS Alpha Sport Team - Verde Sibiu</v>
      </c>
    </row>
    <row r="86" spans="1:5" x14ac:dyDescent="0.2">
      <c r="B86" s="3" t="str">
        <f>'G1'!G14</f>
        <v>CSU Constantin Brancusi Targu Jiu</v>
      </c>
      <c r="C86" s="3" t="str">
        <f>'G1'!G15</f>
        <v>CSS - CSM Targu Jiu</v>
      </c>
      <c r="D86" s="3">
        <v>3</v>
      </c>
      <c r="E86" s="3" t="str">
        <f>C85</f>
        <v>CSU Constantin Brancusi Targu Jiu</v>
      </c>
    </row>
    <row r="88" spans="1:5" x14ac:dyDescent="0.2">
      <c r="A88" s="5" t="s">
        <v>58</v>
      </c>
      <c r="E88" s="5" t="s">
        <v>101</v>
      </c>
    </row>
    <row r="89" spans="1:5" x14ac:dyDescent="0.2">
      <c r="B89" s="3" t="str">
        <f>'G1'!G20</f>
        <v>CSS - CSM Sighetu Marmatiei</v>
      </c>
      <c r="C89" s="3" t="str">
        <f>'G1'!G21</f>
        <v>ACS Wild Cats Baia Mare</v>
      </c>
      <c r="D89" s="3">
        <v>1</v>
      </c>
      <c r="E89" s="3" t="str">
        <f>C91</f>
        <v>CSS - CSM Sighetu Marmatiei</v>
      </c>
    </row>
    <row r="90" spans="1:5" x14ac:dyDescent="0.2">
      <c r="B90" s="3" t="str">
        <f>'G1'!G21</f>
        <v>ACS Wild Cats Baia Mare</v>
      </c>
      <c r="C90" s="3" t="str">
        <f>'G1'!G19</f>
        <v>CSM - 2007 Oradea</v>
      </c>
      <c r="D90" s="3">
        <v>2</v>
      </c>
      <c r="E90" s="3" t="str">
        <f>C90</f>
        <v>CSM - 2007 Oradea</v>
      </c>
    </row>
    <row r="91" spans="1:5" x14ac:dyDescent="0.2">
      <c r="B91" s="3" t="str">
        <f>'G1'!G19</f>
        <v>CSM - 2007 Oradea</v>
      </c>
      <c r="C91" s="3" t="str">
        <f>'G1'!G20</f>
        <v>CSS - CSM Sighetu Marmatiei</v>
      </c>
      <c r="D91" s="3">
        <v>3</v>
      </c>
      <c r="E91" s="3" t="str">
        <f>C89</f>
        <v>ACS Wild Cats Baia Mare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9EDBE-B0F7-401C-9CC6-D4F3FB9EC387}">
  <dimension ref="A1:H29"/>
  <sheetViews>
    <sheetView workbookViewId="0">
      <selection activeCell="C5" sqref="A1:XFD1048576"/>
    </sheetView>
  </sheetViews>
  <sheetFormatPr defaultRowHeight="12.75" x14ac:dyDescent="0.2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16384" width="9.140625" style="3"/>
  </cols>
  <sheetData>
    <row r="1" spans="1:8" x14ac:dyDescent="0.2">
      <c r="A1" s="22" t="s">
        <v>24</v>
      </c>
      <c r="B1" s="22"/>
      <c r="C1" s="22"/>
      <c r="D1" s="22"/>
      <c r="E1" s="22"/>
      <c r="F1" s="22"/>
      <c r="G1" s="22"/>
    </row>
    <row r="2" spans="1:8" x14ac:dyDescent="0.2">
      <c r="C2" s="23" t="s">
        <v>81</v>
      </c>
      <c r="D2" s="23"/>
      <c r="E2" s="23"/>
    </row>
    <row r="3" spans="1:8" x14ac:dyDescent="0.2">
      <c r="A3" s="4" t="s">
        <v>25</v>
      </c>
      <c r="B3" s="5"/>
      <c r="C3" s="6" t="s">
        <v>26</v>
      </c>
      <c r="D3" s="5"/>
      <c r="E3" s="7" t="s">
        <v>27</v>
      </c>
      <c r="F3" s="5"/>
      <c r="G3" s="8" t="s">
        <v>28</v>
      </c>
      <c r="H3" s="5"/>
    </row>
    <row r="4" spans="1:8" x14ac:dyDescent="0.2">
      <c r="A4" s="13" t="s">
        <v>6</v>
      </c>
      <c r="C4" s="12" t="s">
        <v>7</v>
      </c>
      <c r="E4" s="12" t="s">
        <v>120</v>
      </c>
      <c r="G4" s="13" t="s">
        <v>9</v>
      </c>
      <c r="H4" s="9"/>
    </row>
    <row r="5" spans="1:8" x14ac:dyDescent="0.2">
      <c r="A5" s="12" t="s">
        <v>10</v>
      </c>
      <c r="C5" s="12" t="s">
        <v>133</v>
      </c>
      <c r="E5" s="13" t="s">
        <v>14</v>
      </c>
      <c r="F5" s="9"/>
      <c r="G5" s="13" t="s">
        <v>1</v>
      </c>
      <c r="H5" s="9"/>
    </row>
    <row r="6" spans="1:8" x14ac:dyDescent="0.2">
      <c r="A6" s="12" t="s">
        <v>112</v>
      </c>
      <c r="C6" s="13" t="s">
        <v>2</v>
      </c>
      <c r="E6" s="12" t="s">
        <v>104</v>
      </c>
      <c r="F6" s="9"/>
      <c r="G6" s="12" t="s">
        <v>132</v>
      </c>
      <c r="H6" s="9"/>
    </row>
    <row r="7" spans="1:8" x14ac:dyDescent="0.2">
      <c r="B7" s="9"/>
      <c r="D7" s="9"/>
      <c r="F7" s="9"/>
      <c r="H7" s="9"/>
    </row>
    <row r="8" spans="1:8" x14ac:dyDescent="0.2">
      <c r="A8" s="4" t="s">
        <v>29</v>
      </c>
      <c r="B8" s="5"/>
      <c r="C8" s="6" t="s">
        <v>30</v>
      </c>
      <c r="D8" s="5"/>
      <c r="E8" s="7" t="s">
        <v>31</v>
      </c>
      <c r="F8" s="5"/>
      <c r="G8" s="8" t="s">
        <v>32</v>
      </c>
      <c r="H8" s="5"/>
    </row>
    <row r="9" spans="1:8" x14ac:dyDescent="0.2">
      <c r="A9" s="12" t="s">
        <v>109</v>
      </c>
      <c r="C9" s="13" t="s">
        <v>15</v>
      </c>
      <c r="E9" s="12" t="s">
        <v>138</v>
      </c>
      <c r="G9" s="13" t="s">
        <v>5</v>
      </c>
      <c r="H9" s="9"/>
    </row>
    <row r="10" spans="1:8" x14ac:dyDescent="0.2">
      <c r="A10" s="13" t="s">
        <v>117</v>
      </c>
      <c r="B10" s="9"/>
      <c r="C10" s="13" t="s">
        <v>126</v>
      </c>
      <c r="D10" s="9"/>
      <c r="E10" s="12" t="s">
        <v>119</v>
      </c>
      <c r="G10" s="12" t="s">
        <v>121</v>
      </c>
    </row>
    <row r="11" spans="1:8" x14ac:dyDescent="0.2">
      <c r="A11" s="13" t="s">
        <v>16</v>
      </c>
      <c r="C11" s="12" t="s">
        <v>11</v>
      </c>
      <c r="E11" s="12" t="s">
        <v>114</v>
      </c>
      <c r="G11" s="13" t="s">
        <v>115</v>
      </c>
      <c r="H11" s="9"/>
    </row>
    <row r="13" spans="1:8" x14ac:dyDescent="0.2">
      <c r="A13" s="4" t="s">
        <v>33</v>
      </c>
      <c r="B13" s="5"/>
      <c r="C13" s="6" t="s">
        <v>34</v>
      </c>
      <c r="D13" s="5"/>
      <c r="E13" s="7" t="s">
        <v>35</v>
      </c>
      <c r="F13" s="5"/>
      <c r="G13" s="8" t="s">
        <v>36</v>
      </c>
      <c r="H13" s="5"/>
    </row>
    <row r="14" spans="1:8" x14ac:dyDescent="0.2">
      <c r="A14" s="13" t="s">
        <v>107</v>
      </c>
      <c r="B14" s="9"/>
      <c r="C14" s="12" t="s">
        <v>102</v>
      </c>
      <c r="D14" s="9"/>
      <c r="E14" s="13" t="s">
        <v>12</v>
      </c>
      <c r="F14" s="9"/>
      <c r="G14" s="13" t="s">
        <v>8</v>
      </c>
      <c r="H14" s="9"/>
    </row>
    <row r="15" spans="1:8" x14ac:dyDescent="0.2">
      <c r="A15" s="13" t="s">
        <v>21</v>
      </c>
      <c r="B15" s="9"/>
      <c r="C15" s="13" t="s">
        <v>4</v>
      </c>
      <c r="D15" s="9"/>
      <c r="E15" s="12" t="s">
        <v>123</v>
      </c>
      <c r="G15" s="12" t="s">
        <v>20</v>
      </c>
    </row>
    <row r="16" spans="1:8" x14ac:dyDescent="0.2">
      <c r="A16" s="13" t="s">
        <v>103</v>
      </c>
      <c r="B16" s="9"/>
      <c r="C16" s="12" t="s">
        <v>23</v>
      </c>
      <c r="E16" s="12" t="s">
        <v>105</v>
      </c>
      <c r="F16" s="9"/>
      <c r="G16" s="12" t="s">
        <v>116</v>
      </c>
    </row>
    <row r="17" spans="1:8" x14ac:dyDescent="0.2">
      <c r="B17" s="9"/>
    </row>
    <row r="18" spans="1:8" x14ac:dyDescent="0.2">
      <c r="A18" s="4" t="s">
        <v>37</v>
      </c>
      <c r="B18" s="5"/>
      <c r="C18" s="6" t="s">
        <v>38</v>
      </c>
      <c r="D18" s="5"/>
      <c r="E18" s="7" t="s">
        <v>39</v>
      </c>
      <c r="F18" s="5"/>
      <c r="G18" s="8" t="s">
        <v>40</v>
      </c>
      <c r="H18" s="5"/>
    </row>
    <row r="19" spans="1:8" x14ac:dyDescent="0.2">
      <c r="A19" s="13" t="s">
        <v>19</v>
      </c>
      <c r="C19" s="13" t="s">
        <v>122</v>
      </c>
      <c r="D19" s="9"/>
      <c r="E19" s="12" t="s">
        <v>17</v>
      </c>
      <c r="G19" s="12" t="s">
        <v>118</v>
      </c>
      <c r="H19" s="9"/>
    </row>
    <row r="20" spans="1:8" x14ac:dyDescent="0.2">
      <c r="A20" s="12" t="s">
        <v>113</v>
      </c>
      <c r="C20" s="13" t="s">
        <v>22</v>
      </c>
      <c r="D20" s="9"/>
      <c r="E20" s="12" t="s">
        <v>18</v>
      </c>
      <c r="F20" s="9"/>
      <c r="G20" s="12" t="s">
        <v>111</v>
      </c>
      <c r="H20" s="9"/>
    </row>
    <row r="21" spans="1:8" x14ac:dyDescent="0.2">
      <c r="A21" s="13" t="s">
        <v>3</v>
      </c>
      <c r="C21" s="12" t="s">
        <v>110</v>
      </c>
      <c r="D21" s="9"/>
      <c r="E21" s="12" t="s">
        <v>106</v>
      </c>
      <c r="F21" s="9"/>
      <c r="G21" s="21" t="s">
        <v>42</v>
      </c>
      <c r="H21" s="9"/>
    </row>
    <row r="23" spans="1:8" x14ac:dyDescent="0.2">
      <c r="A23" s="4" t="s">
        <v>41</v>
      </c>
      <c r="B23" s="5"/>
      <c r="C23" s="6" t="s">
        <v>129</v>
      </c>
      <c r="D23" s="5"/>
    </row>
    <row r="24" spans="1:8" x14ac:dyDescent="0.2">
      <c r="A24" s="13" t="s">
        <v>13</v>
      </c>
      <c r="C24" s="12" t="s">
        <v>124</v>
      </c>
    </row>
    <row r="25" spans="1:8" x14ac:dyDescent="0.2">
      <c r="A25" s="10" t="s">
        <v>42</v>
      </c>
      <c r="C25" s="10" t="s">
        <v>42</v>
      </c>
      <c r="D25" s="9"/>
    </row>
    <row r="26" spans="1:8" x14ac:dyDescent="0.2">
      <c r="A26" s="10" t="s">
        <v>42</v>
      </c>
      <c r="C26" s="10" t="s">
        <v>42</v>
      </c>
    </row>
    <row r="28" spans="1:8" x14ac:dyDescent="0.2">
      <c r="B28" s="5"/>
    </row>
    <row r="29" spans="1:8" x14ac:dyDescent="0.2">
      <c r="B29" s="9"/>
    </row>
  </sheetData>
  <mergeCells count="2">
    <mergeCell ref="A1:G1"/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BCCA-0C6C-4229-B329-03513A6BBBBC}">
  <dimension ref="A1:E91"/>
  <sheetViews>
    <sheetView workbookViewId="0">
      <selection activeCell="C18" sqref="C18"/>
    </sheetView>
  </sheetViews>
  <sheetFormatPr defaultRowHeight="12.75" x14ac:dyDescent="0.2"/>
  <cols>
    <col min="1" max="1" width="9.140625" style="3"/>
    <col min="2" max="3" width="35.7109375" style="3" customWidth="1"/>
    <col min="4" max="4" width="2.140625" style="3" customWidth="1"/>
    <col min="5" max="5" width="35.7109375" style="3" customWidth="1"/>
    <col min="6" max="16384" width="9.140625" style="3"/>
  </cols>
  <sheetData>
    <row r="1" spans="1:5" x14ac:dyDescent="0.2">
      <c r="A1" s="5"/>
      <c r="B1" s="6" t="s">
        <v>24</v>
      </c>
    </row>
    <row r="2" spans="1:5" x14ac:dyDescent="0.2">
      <c r="A2" s="5"/>
      <c r="B2" s="11" t="s">
        <v>81</v>
      </c>
    </row>
    <row r="3" spans="1:5" x14ac:dyDescent="0.2">
      <c r="A3" s="5" t="s">
        <v>25</v>
      </c>
      <c r="E3" s="5" t="s">
        <v>60</v>
      </c>
    </row>
    <row r="4" spans="1:5" x14ac:dyDescent="0.2">
      <c r="D4" s="3">
        <v>1</v>
      </c>
    </row>
    <row r="5" spans="1:5" x14ac:dyDescent="0.2">
      <c r="D5" s="3">
        <v>2</v>
      </c>
    </row>
    <row r="6" spans="1:5" x14ac:dyDescent="0.2">
      <c r="D6" s="3">
        <v>3</v>
      </c>
    </row>
    <row r="8" spans="1:5" x14ac:dyDescent="0.2">
      <c r="A8" s="5" t="s">
        <v>29</v>
      </c>
      <c r="E8" s="5" t="s">
        <v>61</v>
      </c>
    </row>
    <row r="9" spans="1:5" x14ac:dyDescent="0.2">
      <c r="D9" s="3">
        <v>1</v>
      </c>
    </row>
    <row r="10" spans="1:5" x14ac:dyDescent="0.2">
      <c r="D10" s="3">
        <v>2</v>
      </c>
    </row>
    <row r="11" spans="1:5" x14ac:dyDescent="0.2">
      <c r="D11" s="3">
        <v>3</v>
      </c>
    </row>
    <row r="13" spans="1:5" x14ac:dyDescent="0.2">
      <c r="A13" s="5" t="s">
        <v>33</v>
      </c>
      <c r="E13" s="5" t="s">
        <v>62</v>
      </c>
    </row>
    <row r="14" spans="1:5" x14ac:dyDescent="0.2">
      <c r="D14" s="3">
        <v>1</v>
      </c>
    </row>
    <row r="15" spans="1:5" x14ac:dyDescent="0.2">
      <c r="D15" s="3">
        <v>2</v>
      </c>
    </row>
    <row r="16" spans="1:5" x14ac:dyDescent="0.2">
      <c r="D16" s="3">
        <v>3</v>
      </c>
    </row>
    <row r="18" spans="1:5" x14ac:dyDescent="0.2">
      <c r="A18" s="5" t="s">
        <v>37</v>
      </c>
      <c r="E18" s="5" t="s">
        <v>63</v>
      </c>
    </row>
    <row r="19" spans="1:5" x14ac:dyDescent="0.2">
      <c r="D19" s="3">
        <v>1</v>
      </c>
    </row>
    <row r="20" spans="1:5" x14ac:dyDescent="0.2">
      <c r="D20" s="3">
        <v>2</v>
      </c>
    </row>
    <row r="21" spans="1:5" x14ac:dyDescent="0.2">
      <c r="D21" s="3">
        <v>3</v>
      </c>
    </row>
    <row r="23" spans="1:5" x14ac:dyDescent="0.2">
      <c r="A23" s="5" t="s">
        <v>41</v>
      </c>
      <c r="E23" s="5" t="s">
        <v>64</v>
      </c>
    </row>
    <row r="24" spans="1:5" x14ac:dyDescent="0.2">
      <c r="D24" s="3">
        <v>1</v>
      </c>
    </row>
    <row r="25" spans="1:5" x14ac:dyDescent="0.2">
      <c r="D25" s="3">
        <v>2</v>
      </c>
    </row>
    <row r="26" spans="1:5" x14ac:dyDescent="0.2">
      <c r="D26" s="3">
        <v>3</v>
      </c>
    </row>
    <row r="28" spans="1:5" x14ac:dyDescent="0.2">
      <c r="A28" s="5" t="s">
        <v>26</v>
      </c>
      <c r="E28" s="5" t="s">
        <v>65</v>
      </c>
    </row>
    <row r="29" spans="1:5" x14ac:dyDescent="0.2">
      <c r="D29" s="3">
        <v>1</v>
      </c>
    </row>
    <row r="30" spans="1:5" x14ac:dyDescent="0.2">
      <c r="D30" s="3">
        <v>2</v>
      </c>
    </row>
    <row r="31" spans="1:5" x14ac:dyDescent="0.2">
      <c r="D31" s="3">
        <v>3</v>
      </c>
    </row>
    <row r="33" spans="1:5" x14ac:dyDescent="0.2">
      <c r="A33" s="5" t="s">
        <v>66</v>
      </c>
      <c r="E33" s="5" t="s">
        <v>67</v>
      </c>
    </row>
    <row r="34" spans="1:5" x14ac:dyDescent="0.2">
      <c r="D34" s="3">
        <v>1</v>
      </c>
    </row>
    <row r="35" spans="1:5" x14ac:dyDescent="0.2">
      <c r="D35" s="3">
        <v>2</v>
      </c>
    </row>
    <row r="36" spans="1:5" x14ac:dyDescent="0.2">
      <c r="D36" s="3">
        <v>3</v>
      </c>
    </row>
    <row r="38" spans="1:5" x14ac:dyDescent="0.2">
      <c r="A38" s="5" t="s">
        <v>68</v>
      </c>
      <c r="E38" s="5" t="s">
        <v>69</v>
      </c>
    </row>
    <row r="39" spans="1:5" x14ac:dyDescent="0.2">
      <c r="D39" s="3">
        <v>1</v>
      </c>
    </row>
    <row r="40" spans="1:5" x14ac:dyDescent="0.2">
      <c r="D40" s="3">
        <v>2</v>
      </c>
    </row>
    <row r="41" spans="1:5" x14ac:dyDescent="0.2">
      <c r="D41" s="3">
        <v>3</v>
      </c>
    </row>
    <row r="43" spans="1:5" x14ac:dyDescent="0.2">
      <c r="A43" s="5" t="s">
        <v>70</v>
      </c>
      <c r="E43" s="5" t="s">
        <v>71</v>
      </c>
    </row>
    <row r="44" spans="1:5" x14ac:dyDescent="0.2">
      <c r="D44" s="3">
        <v>1</v>
      </c>
    </row>
    <row r="45" spans="1:5" x14ac:dyDescent="0.2">
      <c r="D45" s="3">
        <v>2</v>
      </c>
    </row>
    <row r="46" spans="1:5" x14ac:dyDescent="0.2">
      <c r="D46" s="3">
        <v>3</v>
      </c>
    </row>
    <row r="48" spans="1:5" x14ac:dyDescent="0.2">
      <c r="A48" s="5" t="s">
        <v>130</v>
      </c>
      <c r="E48" s="5" t="s">
        <v>131</v>
      </c>
    </row>
    <row r="49" spans="1:5" x14ac:dyDescent="0.2">
      <c r="D49" s="3">
        <v>1</v>
      </c>
    </row>
    <row r="50" spans="1:5" x14ac:dyDescent="0.2">
      <c r="D50" s="3">
        <v>2</v>
      </c>
    </row>
    <row r="51" spans="1:5" x14ac:dyDescent="0.2">
      <c r="D51" s="3">
        <v>3</v>
      </c>
    </row>
    <row r="53" spans="1:5" x14ac:dyDescent="0.2">
      <c r="A53" s="5" t="s">
        <v>27</v>
      </c>
      <c r="E53" s="5" t="s">
        <v>72</v>
      </c>
    </row>
    <row r="54" spans="1:5" x14ac:dyDescent="0.2">
      <c r="D54" s="3">
        <v>1</v>
      </c>
    </row>
    <row r="55" spans="1:5" x14ac:dyDescent="0.2">
      <c r="D55" s="3">
        <v>2</v>
      </c>
    </row>
    <row r="56" spans="1:5" x14ac:dyDescent="0.2">
      <c r="D56" s="3">
        <v>3</v>
      </c>
    </row>
    <row r="58" spans="1:5" x14ac:dyDescent="0.2">
      <c r="A58" s="5" t="s">
        <v>31</v>
      </c>
      <c r="E58" s="5" t="s">
        <v>73</v>
      </c>
    </row>
    <row r="59" spans="1:5" x14ac:dyDescent="0.2">
      <c r="D59" s="3">
        <v>1</v>
      </c>
    </row>
    <row r="60" spans="1:5" x14ac:dyDescent="0.2">
      <c r="D60" s="3">
        <v>2</v>
      </c>
    </row>
    <row r="61" spans="1:5" x14ac:dyDescent="0.2">
      <c r="D61" s="3">
        <v>3</v>
      </c>
    </row>
    <row r="63" spans="1:5" x14ac:dyDescent="0.2">
      <c r="A63" s="5" t="s">
        <v>35</v>
      </c>
      <c r="E63" s="5" t="s">
        <v>74</v>
      </c>
    </row>
    <row r="64" spans="1:5" x14ac:dyDescent="0.2">
      <c r="D64" s="3">
        <v>1</v>
      </c>
    </row>
    <row r="65" spans="1:5" x14ac:dyDescent="0.2">
      <c r="D65" s="3">
        <v>2</v>
      </c>
    </row>
    <row r="66" spans="1:5" x14ac:dyDescent="0.2">
      <c r="D66" s="3">
        <v>3</v>
      </c>
    </row>
    <row r="68" spans="1:5" x14ac:dyDescent="0.2">
      <c r="A68" s="5" t="s">
        <v>39</v>
      </c>
      <c r="E68" s="5" t="s">
        <v>75</v>
      </c>
    </row>
    <row r="69" spans="1:5" x14ac:dyDescent="0.2">
      <c r="D69" s="3">
        <v>1</v>
      </c>
    </row>
    <row r="70" spans="1:5" x14ac:dyDescent="0.2">
      <c r="D70" s="3">
        <v>2</v>
      </c>
    </row>
    <row r="71" spans="1:5" x14ac:dyDescent="0.2">
      <c r="D71" s="3">
        <v>3</v>
      </c>
    </row>
    <row r="73" spans="1:5" x14ac:dyDescent="0.2">
      <c r="A73" s="5" t="s">
        <v>28</v>
      </c>
      <c r="E73" s="5" t="s">
        <v>76</v>
      </c>
    </row>
    <row r="74" spans="1:5" x14ac:dyDescent="0.2">
      <c r="D74" s="3">
        <v>1</v>
      </c>
    </row>
    <row r="75" spans="1:5" x14ac:dyDescent="0.2">
      <c r="D75" s="3">
        <v>2</v>
      </c>
    </row>
    <row r="76" spans="1:5" x14ac:dyDescent="0.2">
      <c r="D76" s="3">
        <v>3</v>
      </c>
    </row>
    <row r="78" spans="1:5" x14ac:dyDescent="0.2">
      <c r="A78" s="5" t="s">
        <v>32</v>
      </c>
      <c r="E78" s="5" t="s">
        <v>77</v>
      </c>
    </row>
    <row r="79" spans="1:5" x14ac:dyDescent="0.2">
      <c r="D79" s="3">
        <v>1</v>
      </c>
    </row>
    <row r="80" spans="1:5" x14ac:dyDescent="0.2">
      <c r="D80" s="3">
        <v>2</v>
      </c>
    </row>
    <row r="81" spans="1:5" x14ac:dyDescent="0.2">
      <c r="D81" s="3">
        <v>3</v>
      </c>
    </row>
    <row r="83" spans="1:5" x14ac:dyDescent="0.2">
      <c r="A83" s="5" t="s">
        <v>36</v>
      </c>
      <c r="E83" s="5" t="s">
        <v>78</v>
      </c>
    </row>
    <row r="84" spans="1:5" x14ac:dyDescent="0.2">
      <c r="D84" s="3">
        <v>1</v>
      </c>
    </row>
    <row r="85" spans="1:5" x14ac:dyDescent="0.2">
      <c r="D85" s="3">
        <v>2</v>
      </c>
    </row>
    <row r="86" spans="1:5" x14ac:dyDescent="0.2">
      <c r="D86" s="3">
        <v>3</v>
      </c>
    </row>
    <row r="88" spans="1:5" x14ac:dyDescent="0.2">
      <c r="A88" s="5" t="s">
        <v>40</v>
      </c>
      <c r="E88" s="5" t="s">
        <v>79</v>
      </c>
    </row>
    <row r="89" spans="1:5" x14ac:dyDescent="0.2">
      <c r="D89" s="3">
        <v>1</v>
      </c>
    </row>
    <row r="90" spans="1:5" x14ac:dyDescent="0.2">
      <c r="D90" s="3">
        <v>2</v>
      </c>
    </row>
    <row r="91" spans="1:5" x14ac:dyDescent="0.2">
      <c r="D91" s="3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95861-5E37-446A-B79C-5EAEDE22DA84}">
  <dimension ref="A1:H52"/>
  <sheetViews>
    <sheetView workbookViewId="0">
      <selection activeCell="A28" sqref="A1:XFD1048576"/>
    </sheetView>
  </sheetViews>
  <sheetFormatPr defaultRowHeight="12.75" x14ac:dyDescent="0.2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16384" width="9.140625" style="3"/>
  </cols>
  <sheetData>
    <row r="1" spans="1:8" x14ac:dyDescent="0.2">
      <c r="A1" s="22" t="s">
        <v>24</v>
      </c>
      <c r="B1" s="22"/>
      <c r="C1" s="22"/>
      <c r="D1" s="22"/>
      <c r="E1" s="22"/>
      <c r="F1" s="22"/>
      <c r="G1" s="22"/>
    </row>
    <row r="2" spans="1:8" ht="15" customHeight="1" x14ac:dyDescent="0.2">
      <c r="A2" s="23" t="s">
        <v>134</v>
      </c>
      <c r="B2" s="23"/>
      <c r="C2" s="23"/>
      <c r="D2" s="23"/>
      <c r="E2" s="23"/>
      <c r="F2" s="23"/>
      <c r="G2" s="23"/>
    </row>
    <row r="3" spans="1:8" x14ac:dyDescent="0.2">
      <c r="A3" s="4" t="s">
        <v>25</v>
      </c>
      <c r="B3" s="5"/>
      <c r="C3" s="6" t="s">
        <v>26</v>
      </c>
      <c r="D3" s="5"/>
      <c r="E3" s="7" t="s">
        <v>27</v>
      </c>
      <c r="F3" s="5"/>
      <c r="G3" s="8" t="s">
        <v>28</v>
      </c>
      <c r="H3" s="5"/>
    </row>
    <row r="4" spans="1:8" x14ac:dyDescent="0.2">
      <c r="A4" s="12" t="s">
        <v>10</v>
      </c>
      <c r="C4" s="13" t="s">
        <v>2</v>
      </c>
      <c r="E4" s="12" t="s">
        <v>120</v>
      </c>
      <c r="G4" s="13" t="s">
        <v>1</v>
      </c>
      <c r="H4" s="9"/>
    </row>
    <row r="5" spans="1:8" x14ac:dyDescent="0.2">
      <c r="A5" s="12" t="s">
        <v>7</v>
      </c>
      <c r="C5" s="13" t="s">
        <v>6</v>
      </c>
      <c r="E5" s="12" t="s">
        <v>132</v>
      </c>
      <c r="F5" s="9"/>
      <c r="G5" s="13" t="s">
        <v>14</v>
      </c>
      <c r="H5" s="9"/>
    </row>
    <row r="6" spans="1:8" x14ac:dyDescent="0.2">
      <c r="A6" s="13" t="s">
        <v>16</v>
      </c>
      <c r="C6" s="12" t="s">
        <v>11</v>
      </c>
      <c r="E6" s="12" t="s">
        <v>119</v>
      </c>
      <c r="G6" s="13" t="s">
        <v>115</v>
      </c>
      <c r="H6" s="9"/>
    </row>
    <row r="7" spans="1:8" x14ac:dyDescent="0.2">
      <c r="B7" s="9"/>
      <c r="D7" s="9"/>
      <c r="F7" s="9"/>
      <c r="H7" s="9"/>
    </row>
    <row r="8" spans="1:8" x14ac:dyDescent="0.2">
      <c r="A8" s="4" t="s">
        <v>29</v>
      </c>
      <c r="B8" s="5"/>
      <c r="C8" s="6" t="s">
        <v>30</v>
      </c>
      <c r="D8" s="5"/>
      <c r="E8" s="7" t="s">
        <v>31</v>
      </c>
      <c r="F8" s="5"/>
      <c r="G8" s="8" t="s">
        <v>32</v>
      </c>
      <c r="H8" s="5"/>
    </row>
    <row r="9" spans="1:8" x14ac:dyDescent="0.2">
      <c r="A9" s="12" t="s">
        <v>112</v>
      </c>
      <c r="C9" s="12" t="s">
        <v>133</v>
      </c>
      <c r="E9" s="12" t="s">
        <v>104</v>
      </c>
      <c r="F9" s="9"/>
      <c r="G9" s="13" t="s">
        <v>9</v>
      </c>
      <c r="H9" s="9"/>
    </row>
    <row r="10" spans="1:8" x14ac:dyDescent="0.2">
      <c r="A10" s="13" t="s">
        <v>15</v>
      </c>
      <c r="B10" s="9"/>
      <c r="C10" s="13" t="s">
        <v>117</v>
      </c>
      <c r="D10" s="9"/>
      <c r="E10" s="13" t="s">
        <v>5</v>
      </c>
      <c r="G10" s="12" t="s">
        <v>138</v>
      </c>
    </row>
    <row r="11" spans="1:8" x14ac:dyDescent="0.2">
      <c r="A11" s="13" t="s">
        <v>21</v>
      </c>
      <c r="B11" s="9"/>
      <c r="C11" s="12" t="s">
        <v>23</v>
      </c>
      <c r="D11" s="9"/>
      <c r="E11" s="12" t="s">
        <v>123</v>
      </c>
      <c r="F11" s="9"/>
      <c r="G11" s="13" t="s">
        <v>8</v>
      </c>
      <c r="H11" s="9"/>
    </row>
    <row r="13" spans="1:8" x14ac:dyDescent="0.2">
      <c r="A13" s="4" t="s">
        <v>33</v>
      </c>
      <c r="B13" s="5"/>
      <c r="C13" s="6" t="s">
        <v>34</v>
      </c>
      <c r="D13" s="5"/>
      <c r="E13" s="7" t="s">
        <v>35</v>
      </c>
      <c r="F13" s="5"/>
      <c r="G13" s="8" t="s">
        <v>36</v>
      </c>
      <c r="H13" s="5"/>
    </row>
    <row r="14" spans="1:8" x14ac:dyDescent="0.2">
      <c r="A14" s="12" t="s">
        <v>109</v>
      </c>
      <c r="C14" s="13" t="s">
        <v>126</v>
      </c>
      <c r="E14" s="12" t="s">
        <v>114</v>
      </c>
      <c r="G14" s="12" t="s">
        <v>121</v>
      </c>
      <c r="H14" s="9"/>
    </row>
    <row r="15" spans="1:8" x14ac:dyDescent="0.2">
      <c r="A15" s="12" t="s">
        <v>102</v>
      </c>
      <c r="B15" s="9"/>
      <c r="C15" s="13" t="s">
        <v>103</v>
      </c>
      <c r="D15" s="9"/>
      <c r="E15" s="12" t="s">
        <v>20</v>
      </c>
      <c r="G15" s="12" t="s">
        <v>105</v>
      </c>
    </row>
    <row r="16" spans="1:8" x14ac:dyDescent="0.2">
      <c r="A16" s="13" t="s">
        <v>3</v>
      </c>
      <c r="C16" s="13" t="s">
        <v>122</v>
      </c>
      <c r="D16" s="9"/>
      <c r="E16" s="12" t="s">
        <v>17</v>
      </c>
      <c r="G16" s="12" t="s">
        <v>118</v>
      </c>
    </row>
    <row r="17" spans="1:8" x14ac:dyDescent="0.2">
      <c r="B17" s="9"/>
    </row>
    <row r="18" spans="1:8" x14ac:dyDescent="0.2">
      <c r="A18" s="4" t="s">
        <v>37</v>
      </c>
      <c r="B18" s="5"/>
      <c r="C18" s="6" t="s">
        <v>38</v>
      </c>
      <c r="D18" s="5"/>
      <c r="E18" s="7" t="s">
        <v>39</v>
      </c>
      <c r="F18" s="5"/>
      <c r="G18" s="8" t="s">
        <v>40</v>
      </c>
      <c r="H18" s="5"/>
    </row>
    <row r="19" spans="1:8" x14ac:dyDescent="0.2">
      <c r="A19" s="13" t="s">
        <v>107</v>
      </c>
      <c r="B19" s="9"/>
      <c r="C19" s="13" t="s">
        <v>4</v>
      </c>
      <c r="E19" s="13" t="s">
        <v>12</v>
      </c>
      <c r="F19" s="9"/>
      <c r="G19" s="12" t="s">
        <v>116</v>
      </c>
      <c r="H19" s="9"/>
    </row>
    <row r="20" spans="1:8" x14ac:dyDescent="0.2">
      <c r="A20" s="12" t="s">
        <v>110</v>
      </c>
      <c r="C20" s="13" t="s">
        <v>19</v>
      </c>
      <c r="D20" s="9"/>
      <c r="E20" s="12" t="s">
        <v>111</v>
      </c>
      <c r="F20" s="9"/>
      <c r="G20" s="12" t="s">
        <v>106</v>
      </c>
      <c r="H20" s="9"/>
    </row>
    <row r="21" spans="1:8" x14ac:dyDescent="0.2">
      <c r="A21" s="13" t="s">
        <v>13</v>
      </c>
      <c r="C21" s="12" t="s">
        <v>124</v>
      </c>
      <c r="D21" s="9"/>
      <c r="E21" s="12" t="s">
        <v>18</v>
      </c>
      <c r="F21" s="9"/>
      <c r="G21" s="21" t="s">
        <v>42</v>
      </c>
      <c r="H21" s="9"/>
    </row>
    <row r="23" spans="1:8" x14ac:dyDescent="0.2">
      <c r="A23" s="4" t="s">
        <v>41</v>
      </c>
      <c r="B23" s="5"/>
      <c r="C23" s="6" t="s">
        <v>129</v>
      </c>
      <c r="D23" s="5"/>
    </row>
    <row r="24" spans="1:8" x14ac:dyDescent="0.2">
      <c r="A24" s="12" t="s">
        <v>113</v>
      </c>
      <c r="C24" s="13" t="s">
        <v>22</v>
      </c>
    </row>
    <row r="25" spans="1:8" x14ac:dyDescent="0.2">
      <c r="A25" s="10" t="s">
        <v>42</v>
      </c>
      <c r="C25" s="10" t="s">
        <v>42</v>
      </c>
      <c r="D25" s="9"/>
    </row>
    <row r="26" spans="1:8" x14ac:dyDescent="0.2">
      <c r="A26" s="10" t="s">
        <v>42</v>
      </c>
      <c r="C26" s="10" t="s">
        <v>42</v>
      </c>
    </row>
    <row r="30" spans="1:8" x14ac:dyDescent="0.2">
      <c r="D30" s="5"/>
    </row>
    <row r="34" spans="4:4" x14ac:dyDescent="0.2">
      <c r="D34" s="9"/>
    </row>
    <row r="35" spans="4:4" x14ac:dyDescent="0.2">
      <c r="D35" s="5"/>
    </row>
    <row r="37" spans="4:4" x14ac:dyDescent="0.2">
      <c r="D37" s="9"/>
    </row>
    <row r="40" spans="4:4" x14ac:dyDescent="0.2">
      <c r="D40" s="5"/>
    </row>
    <row r="42" spans="4:4" x14ac:dyDescent="0.2">
      <c r="D42" s="9"/>
    </row>
    <row r="45" spans="4:4" x14ac:dyDescent="0.2">
      <c r="D45" s="5"/>
    </row>
    <row r="47" spans="4:4" x14ac:dyDescent="0.2">
      <c r="D47" s="9"/>
    </row>
    <row r="48" spans="4:4" x14ac:dyDescent="0.2">
      <c r="D48" s="9"/>
    </row>
    <row r="50" spans="4:4" x14ac:dyDescent="0.2">
      <c r="D50" s="5"/>
    </row>
    <row r="52" spans="4:4" x14ac:dyDescent="0.2">
      <c r="D52" s="9"/>
    </row>
  </sheetData>
  <mergeCells count="2">
    <mergeCell ref="A1:G1"/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E78A5-F121-4FC1-AB3E-4C46A6A7A950}">
  <dimension ref="A1:H52"/>
  <sheetViews>
    <sheetView topLeftCell="A22" workbookViewId="0">
      <selection activeCell="E29" sqref="A1:XFD1048576"/>
    </sheetView>
  </sheetViews>
  <sheetFormatPr defaultRowHeight="12.75" x14ac:dyDescent="0.2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16384" width="9.140625" style="3"/>
  </cols>
  <sheetData>
    <row r="1" spans="1:8" x14ac:dyDescent="0.2">
      <c r="A1" s="22" t="s">
        <v>24</v>
      </c>
      <c r="B1" s="22"/>
      <c r="C1" s="22"/>
      <c r="D1" s="22"/>
      <c r="E1" s="22"/>
      <c r="F1" s="22"/>
      <c r="G1" s="22"/>
    </row>
    <row r="2" spans="1:8" ht="15" customHeight="1" x14ac:dyDescent="0.2">
      <c r="A2" s="23" t="s">
        <v>135</v>
      </c>
      <c r="B2" s="23"/>
      <c r="C2" s="23"/>
      <c r="D2" s="23"/>
      <c r="E2" s="23"/>
      <c r="F2" s="23"/>
      <c r="G2" s="23"/>
    </row>
    <row r="3" spans="1:8" x14ac:dyDescent="0.2">
      <c r="A3" s="4" t="s">
        <v>25</v>
      </c>
      <c r="B3" s="5"/>
      <c r="C3" s="6" t="s">
        <v>26</v>
      </c>
      <c r="D3" s="5"/>
      <c r="E3" s="7" t="s">
        <v>27</v>
      </c>
      <c r="F3" s="5"/>
      <c r="G3" s="8" t="s">
        <v>28</v>
      </c>
      <c r="H3" s="5"/>
    </row>
    <row r="4" spans="1:8" x14ac:dyDescent="0.2">
      <c r="A4" s="12" t="s">
        <v>10</v>
      </c>
      <c r="C4" s="13" t="s">
        <v>2</v>
      </c>
      <c r="E4" s="12" t="s">
        <v>120</v>
      </c>
      <c r="G4" s="13" t="s">
        <v>14</v>
      </c>
      <c r="H4" s="9"/>
    </row>
    <row r="5" spans="1:8" x14ac:dyDescent="0.2">
      <c r="A5" s="13" t="s">
        <v>6</v>
      </c>
      <c r="C5" s="13" t="s">
        <v>16</v>
      </c>
      <c r="E5" s="13" t="s">
        <v>1</v>
      </c>
      <c r="F5" s="9"/>
      <c r="G5" s="12" t="s">
        <v>132</v>
      </c>
      <c r="H5" s="9"/>
    </row>
    <row r="6" spans="1:8" x14ac:dyDescent="0.2">
      <c r="A6" s="13" t="s">
        <v>117</v>
      </c>
      <c r="C6" s="12" t="s">
        <v>112</v>
      </c>
      <c r="E6" s="13" t="s">
        <v>8</v>
      </c>
      <c r="G6" s="13" t="s">
        <v>5</v>
      </c>
      <c r="H6" s="9"/>
    </row>
    <row r="7" spans="1:8" x14ac:dyDescent="0.2">
      <c r="B7" s="9"/>
      <c r="D7" s="9"/>
      <c r="F7" s="9"/>
      <c r="H7" s="9"/>
    </row>
    <row r="8" spans="1:8" x14ac:dyDescent="0.2">
      <c r="A8" s="4" t="s">
        <v>29</v>
      </c>
      <c r="B8" s="5"/>
      <c r="C8" s="6" t="s">
        <v>30</v>
      </c>
      <c r="D8" s="5"/>
      <c r="E8" s="7" t="s">
        <v>31</v>
      </c>
      <c r="F8" s="5"/>
      <c r="G8" s="8" t="s">
        <v>32</v>
      </c>
      <c r="H8" s="5"/>
    </row>
    <row r="9" spans="1:8" x14ac:dyDescent="0.2">
      <c r="A9" s="12" t="s">
        <v>11</v>
      </c>
      <c r="C9" s="12" t="s">
        <v>7</v>
      </c>
      <c r="E9" s="13" t="s">
        <v>115</v>
      </c>
      <c r="F9" s="9"/>
      <c r="G9" s="12" t="s">
        <v>119</v>
      </c>
      <c r="H9" s="9"/>
    </row>
    <row r="10" spans="1:8" x14ac:dyDescent="0.2">
      <c r="A10" s="12" t="s">
        <v>133</v>
      </c>
      <c r="B10" s="9"/>
      <c r="C10" s="13" t="s">
        <v>21</v>
      </c>
      <c r="D10" s="9"/>
      <c r="E10" s="12" t="s">
        <v>138</v>
      </c>
      <c r="G10" s="12" t="s">
        <v>123</v>
      </c>
    </row>
    <row r="11" spans="1:8" x14ac:dyDescent="0.2">
      <c r="A11" s="13" t="s">
        <v>103</v>
      </c>
      <c r="B11" s="9"/>
      <c r="C11" s="13" t="s">
        <v>3</v>
      </c>
      <c r="D11" s="9"/>
      <c r="E11" s="12" t="s">
        <v>105</v>
      </c>
      <c r="F11" s="9"/>
      <c r="G11" s="12" t="s">
        <v>20</v>
      </c>
      <c r="H11" s="9"/>
    </row>
    <row r="13" spans="1:8" x14ac:dyDescent="0.2">
      <c r="A13" s="4" t="s">
        <v>33</v>
      </c>
      <c r="B13" s="5"/>
      <c r="C13" s="6" t="s">
        <v>34</v>
      </c>
      <c r="D13" s="5"/>
      <c r="E13" s="7" t="s">
        <v>35</v>
      </c>
      <c r="F13" s="5"/>
      <c r="G13" s="8" t="s">
        <v>36</v>
      </c>
      <c r="H13" s="5"/>
    </row>
    <row r="14" spans="1:8" x14ac:dyDescent="0.2">
      <c r="A14" s="12" t="s">
        <v>23</v>
      </c>
      <c r="C14" s="13" t="s">
        <v>15</v>
      </c>
      <c r="E14" s="13" t="s">
        <v>9</v>
      </c>
      <c r="G14" s="12" t="s">
        <v>104</v>
      </c>
      <c r="H14" s="9"/>
    </row>
    <row r="15" spans="1:8" x14ac:dyDescent="0.2">
      <c r="A15" s="13" t="s">
        <v>126</v>
      </c>
      <c r="B15" s="9"/>
      <c r="C15" s="12" t="s">
        <v>102</v>
      </c>
      <c r="D15" s="9"/>
      <c r="E15" s="12" t="s">
        <v>136</v>
      </c>
      <c r="G15" s="12" t="s">
        <v>114</v>
      </c>
    </row>
    <row r="16" spans="1:8" x14ac:dyDescent="0.2">
      <c r="A16" s="13" t="s">
        <v>4</v>
      </c>
      <c r="C16" s="13" t="s">
        <v>13</v>
      </c>
      <c r="D16" s="9"/>
      <c r="E16" s="12" t="s">
        <v>106</v>
      </c>
      <c r="G16" s="13" t="s">
        <v>12</v>
      </c>
    </row>
    <row r="17" spans="1:8" x14ac:dyDescent="0.2">
      <c r="B17" s="9"/>
    </row>
    <row r="18" spans="1:8" x14ac:dyDescent="0.2">
      <c r="A18" s="4" t="s">
        <v>37</v>
      </c>
      <c r="B18" s="5"/>
      <c r="C18" s="6" t="s">
        <v>38</v>
      </c>
      <c r="D18" s="5"/>
      <c r="E18" s="7" t="s">
        <v>39</v>
      </c>
      <c r="F18" s="5"/>
      <c r="G18" s="8" t="s">
        <v>40</v>
      </c>
      <c r="H18" s="5"/>
    </row>
    <row r="19" spans="1:8" x14ac:dyDescent="0.2">
      <c r="A19" s="13" t="s">
        <v>122</v>
      </c>
      <c r="B19" s="9"/>
      <c r="C19" s="12" t="s">
        <v>109</v>
      </c>
      <c r="E19" s="12" t="s">
        <v>118</v>
      </c>
      <c r="F19" s="9"/>
      <c r="G19" s="12" t="s">
        <v>17</v>
      </c>
      <c r="H19" s="9"/>
    </row>
    <row r="20" spans="1:8" x14ac:dyDescent="0.2">
      <c r="A20" s="13" t="s">
        <v>19</v>
      </c>
      <c r="C20" s="12" t="s">
        <v>110</v>
      </c>
      <c r="D20" s="9"/>
      <c r="E20" s="12" t="s">
        <v>116</v>
      </c>
      <c r="F20" s="9"/>
      <c r="G20" s="12" t="s">
        <v>18</v>
      </c>
      <c r="H20" s="9"/>
    </row>
    <row r="21" spans="1:8" x14ac:dyDescent="0.2">
      <c r="A21" s="13" t="s">
        <v>22</v>
      </c>
      <c r="C21" s="12" t="s">
        <v>113</v>
      </c>
      <c r="D21" s="9"/>
      <c r="E21" s="12" t="s">
        <v>111</v>
      </c>
      <c r="F21" s="9"/>
      <c r="G21" s="21" t="s">
        <v>42</v>
      </c>
      <c r="H21" s="9"/>
    </row>
    <row r="23" spans="1:8" x14ac:dyDescent="0.2">
      <c r="A23" s="4" t="s">
        <v>41</v>
      </c>
      <c r="B23" s="5"/>
      <c r="C23" s="6" t="s">
        <v>129</v>
      </c>
      <c r="D23" s="5"/>
    </row>
    <row r="24" spans="1:8" x14ac:dyDescent="0.2">
      <c r="A24" s="12" t="s">
        <v>124</v>
      </c>
      <c r="C24" s="13" t="s">
        <v>107</v>
      </c>
    </row>
    <row r="25" spans="1:8" x14ac:dyDescent="0.2">
      <c r="A25" s="10" t="s">
        <v>42</v>
      </c>
      <c r="C25" s="10" t="s">
        <v>42</v>
      </c>
      <c r="D25" s="9"/>
    </row>
    <row r="26" spans="1:8" x14ac:dyDescent="0.2">
      <c r="A26" s="10" t="s">
        <v>42</v>
      </c>
      <c r="C26" s="10" t="s">
        <v>42</v>
      </c>
    </row>
    <row r="29" spans="1:8" x14ac:dyDescent="0.2">
      <c r="A29" s="12" t="s">
        <v>10</v>
      </c>
      <c r="C29" s="13" t="s">
        <v>2</v>
      </c>
      <c r="E29" s="12" t="s">
        <v>120</v>
      </c>
      <c r="G29" s="13" t="s">
        <v>14</v>
      </c>
    </row>
    <row r="30" spans="1:8" x14ac:dyDescent="0.2">
      <c r="A30" s="13" t="s">
        <v>16</v>
      </c>
      <c r="C30" s="13" t="s">
        <v>6</v>
      </c>
      <c r="D30" s="5"/>
      <c r="E30" s="12" t="s">
        <v>132</v>
      </c>
      <c r="G30" s="13" t="s">
        <v>1</v>
      </c>
    </row>
    <row r="31" spans="1:8" x14ac:dyDescent="0.2">
      <c r="A31" s="12" t="s">
        <v>7</v>
      </c>
      <c r="C31" s="12" t="s">
        <v>11</v>
      </c>
      <c r="E31" s="12" t="s">
        <v>119</v>
      </c>
      <c r="G31" s="13" t="s">
        <v>115</v>
      </c>
    </row>
    <row r="33" spans="1:7" x14ac:dyDescent="0.2">
      <c r="A33" s="12" t="s">
        <v>112</v>
      </c>
      <c r="C33" s="13" t="s">
        <v>117</v>
      </c>
      <c r="E33" s="13" t="s">
        <v>5</v>
      </c>
      <c r="G33" s="13" t="s">
        <v>8</v>
      </c>
    </row>
    <row r="34" spans="1:7" x14ac:dyDescent="0.2">
      <c r="A34" s="13" t="s">
        <v>21</v>
      </c>
      <c r="C34" s="12" t="s">
        <v>133</v>
      </c>
      <c r="D34" s="9"/>
      <c r="E34" s="12" t="s">
        <v>123</v>
      </c>
      <c r="G34" s="12" t="s">
        <v>138</v>
      </c>
    </row>
    <row r="35" spans="1:7" x14ac:dyDescent="0.2">
      <c r="A35" s="13" t="s">
        <v>15</v>
      </c>
      <c r="C35" s="12" t="s">
        <v>23</v>
      </c>
      <c r="D35" s="5"/>
      <c r="E35" s="12" t="s">
        <v>104</v>
      </c>
      <c r="G35" s="13" t="s">
        <v>9</v>
      </c>
    </row>
    <row r="37" spans="1:7" x14ac:dyDescent="0.2">
      <c r="A37" s="13" t="s">
        <v>3</v>
      </c>
      <c r="C37" s="13" t="s">
        <v>103</v>
      </c>
      <c r="D37" s="9"/>
      <c r="E37" s="12" t="s">
        <v>20</v>
      </c>
      <c r="G37" s="12" t="s">
        <v>105</v>
      </c>
    </row>
    <row r="38" spans="1:7" x14ac:dyDescent="0.2">
      <c r="A38" s="12" t="s">
        <v>102</v>
      </c>
      <c r="C38" s="13" t="s">
        <v>126</v>
      </c>
      <c r="E38" s="12" t="s">
        <v>114</v>
      </c>
      <c r="G38" s="12" t="s">
        <v>136</v>
      </c>
    </row>
    <row r="39" spans="1:7" x14ac:dyDescent="0.2">
      <c r="A39" s="12" t="s">
        <v>109</v>
      </c>
      <c r="C39" s="13" t="s">
        <v>122</v>
      </c>
      <c r="E39" s="12" t="s">
        <v>17</v>
      </c>
      <c r="G39" s="12" t="s">
        <v>118</v>
      </c>
    </row>
    <row r="40" spans="1:7" x14ac:dyDescent="0.2">
      <c r="D40" s="5"/>
    </row>
    <row r="41" spans="1:7" x14ac:dyDescent="0.2">
      <c r="A41" s="13" t="s">
        <v>13</v>
      </c>
      <c r="C41" s="13" t="s">
        <v>4</v>
      </c>
      <c r="E41" s="13" t="s">
        <v>12</v>
      </c>
      <c r="G41" s="12" t="s">
        <v>106</v>
      </c>
    </row>
    <row r="42" spans="1:7" x14ac:dyDescent="0.2">
      <c r="A42" s="12" t="s">
        <v>110</v>
      </c>
      <c r="C42" s="13" t="s">
        <v>19</v>
      </c>
      <c r="D42" s="9"/>
      <c r="E42" s="12" t="s">
        <v>18</v>
      </c>
      <c r="G42" s="12" t="s">
        <v>116</v>
      </c>
    </row>
    <row r="43" spans="1:7" x14ac:dyDescent="0.2">
      <c r="A43" s="13" t="s">
        <v>107</v>
      </c>
      <c r="C43" s="12" t="s">
        <v>124</v>
      </c>
      <c r="E43" s="12" t="s">
        <v>111</v>
      </c>
    </row>
    <row r="45" spans="1:7" x14ac:dyDescent="0.2">
      <c r="A45" s="12" t="s">
        <v>113</v>
      </c>
      <c r="C45" s="13" t="s">
        <v>22</v>
      </c>
      <c r="D45" s="5"/>
    </row>
    <row r="47" spans="1:7" x14ac:dyDescent="0.2">
      <c r="D47" s="9"/>
    </row>
    <row r="48" spans="1:7" x14ac:dyDescent="0.2">
      <c r="D48" s="9"/>
    </row>
    <row r="50" spans="4:4" x14ac:dyDescent="0.2">
      <c r="D50" s="5"/>
    </row>
    <row r="52" spans="4:4" x14ac:dyDescent="0.2">
      <c r="D52" s="9"/>
    </row>
  </sheetData>
  <mergeCells count="2">
    <mergeCell ref="A1:G1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663C7-9703-40AD-95D8-0CBE8FFCA7A0}">
  <dimension ref="A1:H52"/>
  <sheetViews>
    <sheetView workbookViewId="0">
      <selection activeCell="D48" sqref="A1:XFD1048576"/>
    </sheetView>
  </sheetViews>
  <sheetFormatPr defaultRowHeight="12.75" x14ac:dyDescent="0.2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16384" width="9.140625" style="3"/>
  </cols>
  <sheetData>
    <row r="1" spans="1:8" x14ac:dyDescent="0.2">
      <c r="A1" s="22" t="s">
        <v>24</v>
      </c>
      <c r="B1" s="22"/>
      <c r="C1" s="22"/>
      <c r="D1" s="22"/>
      <c r="E1" s="22"/>
      <c r="F1" s="22"/>
      <c r="G1" s="22"/>
    </row>
    <row r="2" spans="1:8" ht="15" customHeight="1" x14ac:dyDescent="0.2">
      <c r="A2" s="23" t="s">
        <v>137</v>
      </c>
      <c r="B2" s="23"/>
      <c r="C2" s="23"/>
      <c r="D2" s="23"/>
      <c r="E2" s="23"/>
      <c r="F2" s="23"/>
      <c r="G2" s="23"/>
    </row>
    <row r="3" spans="1:8" x14ac:dyDescent="0.2">
      <c r="A3" s="4" t="s">
        <v>25</v>
      </c>
      <c r="B3" s="5"/>
      <c r="C3" s="6" t="s">
        <v>26</v>
      </c>
      <c r="D3" s="5"/>
      <c r="E3" s="7" t="s">
        <v>27</v>
      </c>
      <c r="F3" s="5"/>
      <c r="G3" s="8" t="s">
        <v>28</v>
      </c>
      <c r="H3" s="5"/>
    </row>
    <row r="4" spans="1:8" x14ac:dyDescent="0.2">
      <c r="A4" s="12" t="s">
        <v>10</v>
      </c>
      <c r="C4" s="13" t="s">
        <v>2</v>
      </c>
      <c r="E4" s="12" t="s">
        <v>120</v>
      </c>
      <c r="G4" s="13" t="s">
        <v>14</v>
      </c>
      <c r="H4" s="9"/>
    </row>
    <row r="5" spans="1:8" x14ac:dyDescent="0.2">
      <c r="A5" s="12" t="s">
        <v>112</v>
      </c>
      <c r="C5" s="13" t="s">
        <v>6</v>
      </c>
      <c r="E5" s="13" t="s">
        <v>5</v>
      </c>
      <c r="G5" s="13" t="s">
        <v>1</v>
      </c>
      <c r="H5" s="9"/>
    </row>
    <row r="6" spans="1:8" x14ac:dyDescent="0.2">
      <c r="A6" s="13" t="s">
        <v>103</v>
      </c>
      <c r="C6" s="12" t="s">
        <v>7</v>
      </c>
      <c r="E6" s="12" t="s">
        <v>138</v>
      </c>
      <c r="F6" s="9"/>
      <c r="G6" s="12" t="s">
        <v>123</v>
      </c>
      <c r="H6" s="9"/>
    </row>
    <row r="7" spans="1:8" x14ac:dyDescent="0.2">
      <c r="B7" s="9"/>
      <c r="D7" s="9"/>
      <c r="F7" s="9"/>
      <c r="H7" s="9"/>
    </row>
    <row r="8" spans="1:8" x14ac:dyDescent="0.2">
      <c r="A8" s="4" t="s">
        <v>29</v>
      </c>
      <c r="B8" s="5"/>
      <c r="C8" s="6" t="s">
        <v>30</v>
      </c>
      <c r="D8" s="5"/>
      <c r="E8" s="7" t="s">
        <v>31</v>
      </c>
      <c r="F8" s="5"/>
      <c r="G8" s="8" t="s">
        <v>32</v>
      </c>
      <c r="H8" s="5"/>
    </row>
    <row r="9" spans="1:8" x14ac:dyDescent="0.2">
      <c r="A9" s="13" t="s">
        <v>117</v>
      </c>
      <c r="C9" s="13" t="s">
        <v>16</v>
      </c>
      <c r="E9" s="13" t="s">
        <v>8</v>
      </c>
      <c r="G9" s="12" t="s">
        <v>132</v>
      </c>
      <c r="H9" s="9"/>
    </row>
    <row r="10" spans="1:8" x14ac:dyDescent="0.2">
      <c r="A10" s="13" t="s">
        <v>21</v>
      </c>
      <c r="C10" s="12" t="s">
        <v>133</v>
      </c>
      <c r="E10" s="12" t="s">
        <v>119</v>
      </c>
      <c r="G10" s="13" t="s">
        <v>115</v>
      </c>
    </row>
    <row r="11" spans="1:8" x14ac:dyDescent="0.2">
      <c r="A11" s="12" t="s">
        <v>23</v>
      </c>
      <c r="C11" s="13" t="s">
        <v>15</v>
      </c>
      <c r="E11" s="13" t="s">
        <v>9</v>
      </c>
      <c r="G11" s="12" t="s">
        <v>104</v>
      </c>
      <c r="H11" s="9"/>
    </row>
    <row r="13" spans="1:8" x14ac:dyDescent="0.2">
      <c r="A13" s="4" t="s">
        <v>33</v>
      </c>
      <c r="B13" s="5"/>
      <c r="C13" s="6" t="s">
        <v>34</v>
      </c>
      <c r="D13" s="5"/>
      <c r="E13" s="7" t="s">
        <v>35</v>
      </c>
      <c r="F13" s="5"/>
      <c r="G13" s="8" t="s">
        <v>36</v>
      </c>
      <c r="H13" s="5"/>
    </row>
    <row r="14" spans="1:8" x14ac:dyDescent="0.2">
      <c r="A14" s="12" t="s">
        <v>11</v>
      </c>
      <c r="B14" s="9"/>
      <c r="C14" s="13" t="s">
        <v>3</v>
      </c>
      <c r="D14" s="9"/>
      <c r="E14" s="12" t="s">
        <v>105</v>
      </c>
      <c r="F14" s="9"/>
      <c r="G14" s="12" t="s">
        <v>20</v>
      </c>
      <c r="H14" s="9"/>
    </row>
    <row r="15" spans="1:8" x14ac:dyDescent="0.2">
      <c r="A15" s="13" t="s">
        <v>13</v>
      </c>
      <c r="C15" s="13" t="s">
        <v>4</v>
      </c>
      <c r="E15" s="12" t="s">
        <v>114</v>
      </c>
      <c r="G15" s="12" t="s">
        <v>136</v>
      </c>
    </row>
    <row r="16" spans="1:8" x14ac:dyDescent="0.2">
      <c r="A16" s="13" t="s">
        <v>19</v>
      </c>
      <c r="B16" s="9"/>
      <c r="C16" s="12" t="s">
        <v>109</v>
      </c>
      <c r="E16" s="12" t="s">
        <v>116</v>
      </c>
      <c r="F16" s="9"/>
      <c r="G16" s="12" t="s">
        <v>17</v>
      </c>
    </row>
    <row r="17" spans="1:8" x14ac:dyDescent="0.2">
      <c r="B17" s="9"/>
    </row>
    <row r="18" spans="1:8" x14ac:dyDescent="0.2">
      <c r="A18" s="4" t="s">
        <v>37</v>
      </c>
      <c r="B18" s="5"/>
      <c r="C18" s="6" t="s">
        <v>38</v>
      </c>
      <c r="D18" s="5"/>
      <c r="E18" s="7" t="s">
        <v>39</v>
      </c>
      <c r="F18" s="5"/>
      <c r="G18" s="8" t="s">
        <v>40</v>
      </c>
      <c r="H18" s="5"/>
    </row>
    <row r="19" spans="1:8" x14ac:dyDescent="0.2">
      <c r="A19" s="13" t="s">
        <v>126</v>
      </c>
      <c r="C19" s="12" t="s">
        <v>102</v>
      </c>
      <c r="D19" s="9"/>
      <c r="E19" s="12" t="s">
        <v>106</v>
      </c>
      <c r="G19" s="13" t="s">
        <v>12</v>
      </c>
      <c r="H19" s="9"/>
    </row>
    <row r="20" spans="1:8" x14ac:dyDescent="0.2">
      <c r="A20" s="12" t="s">
        <v>113</v>
      </c>
      <c r="C20" s="13" t="s">
        <v>122</v>
      </c>
      <c r="E20" s="12" t="s">
        <v>18</v>
      </c>
      <c r="G20" s="12" t="s">
        <v>118</v>
      </c>
      <c r="H20" s="9"/>
    </row>
    <row r="21" spans="1:8" x14ac:dyDescent="0.2">
      <c r="A21" s="12" t="s">
        <v>124</v>
      </c>
      <c r="C21" s="13" t="s">
        <v>107</v>
      </c>
      <c r="E21" s="12" t="s">
        <v>111</v>
      </c>
      <c r="G21" s="21" t="s">
        <v>42</v>
      </c>
      <c r="H21" s="9"/>
    </row>
    <row r="23" spans="1:8" x14ac:dyDescent="0.2">
      <c r="A23" s="4" t="s">
        <v>41</v>
      </c>
      <c r="B23" s="5"/>
      <c r="C23" s="6" t="s">
        <v>129</v>
      </c>
      <c r="D23" s="5"/>
    </row>
    <row r="24" spans="1:8" x14ac:dyDescent="0.2">
      <c r="A24" s="13" t="s">
        <v>22</v>
      </c>
      <c r="C24" s="12" t="s">
        <v>110</v>
      </c>
    </row>
    <row r="25" spans="1:8" x14ac:dyDescent="0.2">
      <c r="A25" s="10" t="s">
        <v>42</v>
      </c>
      <c r="C25" s="10" t="s">
        <v>42</v>
      </c>
      <c r="D25" s="9"/>
    </row>
    <row r="26" spans="1:8" x14ac:dyDescent="0.2">
      <c r="A26" s="10" t="s">
        <v>42</v>
      </c>
      <c r="C26" s="10" t="s">
        <v>42</v>
      </c>
    </row>
    <row r="29" spans="1:8" x14ac:dyDescent="0.2">
      <c r="A29" s="12" t="s">
        <v>10</v>
      </c>
      <c r="C29" s="13" t="s">
        <v>2</v>
      </c>
      <c r="E29" s="12" t="s">
        <v>120</v>
      </c>
      <c r="G29" s="13" t="s">
        <v>14</v>
      </c>
    </row>
    <row r="30" spans="1:8" x14ac:dyDescent="0.2">
      <c r="A30" s="13" t="s">
        <v>6</v>
      </c>
      <c r="C30" s="12" t="s">
        <v>112</v>
      </c>
      <c r="E30" s="13" t="s">
        <v>1</v>
      </c>
      <c r="F30" s="9"/>
      <c r="G30" s="13" t="s">
        <v>5</v>
      </c>
    </row>
    <row r="31" spans="1:8" x14ac:dyDescent="0.2">
      <c r="A31" s="13" t="s">
        <v>117</v>
      </c>
      <c r="C31" s="13" t="s">
        <v>16</v>
      </c>
      <c r="E31" s="13" t="s">
        <v>8</v>
      </c>
      <c r="G31" s="12" t="s">
        <v>132</v>
      </c>
    </row>
    <row r="33" spans="1:7" x14ac:dyDescent="0.2">
      <c r="A33" s="13" t="s">
        <v>103</v>
      </c>
      <c r="C33" s="12" t="s">
        <v>7</v>
      </c>
      <c r="E33" s="12" t="s">
        <v>138</v>
      </c>
      <c r="F33" s="9"/>
      <c r="G33" s="12" t="s">
        <v>123</v>
      </c>
    </row>
    <row r="34" spans="1:7" x14ac:dyDescent="0.2">
      <c r="A34" s="12" t="s">
        <v>133</v>
      </c>
      <c r="B34" s="9"/>
      <c r="C34" s="13" t="s">
        <v>21</v>
      </c>
      <c r="D34" s="9"/>
      <c r="E34" s="13" t="s">
        <v>115</v>
      </c>
      <c r="G34" s="12" t="s">
        <v>119</v>
      </c>
    </row>
    <row r="35" spans="1:7" x14ac:dyDescent="0.2">
      <c r="A35" s="12" t="s">
        <v>11</v>
      </c>
      <c r="B35" s="9"/>
      <c r="C35" s="13" t="s">
        <v>3</v>
      </c>
      <c r="D35" s="9"/>
      <c r="E35" s="12" t="s">
        <v>105</v>
      </c>
      <c r="F35" s="9"/>
      <c r="G35" s="12" t="s">
        <v>20</v>
      </c>
    </row>
    <row r="37" spans="1:7" x14ac:dyDescent="0.2">
      <c r="A37" s="12" t="s">
        <v>23</v>
      </c>
      <c r="C37" s="13" t="s">
        <v>15</v>
      </c>
      <c r="E37" s="13" t="s">
        <v>9</v>
      </c>
      <c r="G37" s="12" t="s">
        <v>104</v>
      </c>
    </row>
    <row r="38" spans="1:7" x14ac:dyDescent="0.2">
      <c r="A38" s="13" t="s">
        <v>4</v>
      </c>
      <c r="B38" s="9"/>
      <c r="C38" s="13" t="s">
        <v>13</v>
      </c>
      <c r="D38" s="9"/>
      <c r="E38" s="12" t="s">
        <v>136</v>
      </c>
      <c r="G38" s="12" t="s">
        <v>114</v>
      </c>
    </row>
    <row r="39" spans="1:7" x14ac:dyDescent="0.2">
      <c r="A39" s="13" t="s">
        <v>126</v>
      </c>
      <c r="C39" s="12" t="s">
        <v>102</v>
      </c>
      <c r="D39" s="9"/>
      <c r="E39" s="12" t="s">
        <v>106</v>
      </c>
      <c r="G39" s="13" t="s">
        <v>12</v>
      </c>
    </row>
    <row r="40" spans="1:7" x14ac:dyDescent="0.2">
      <c r="D40" s="5"/>
    </row>
    <row r="41" spans="1:7" x14ac:dyDescent="0.2">
      <c r="A41" s="13" t="s">
        <v>19</v>
      </c>
      <c r="B41" s="9"/>
      <c r="C41" s="12" t="s">
        <v>109</v>
      </c>
      <c r="E41" s="12" t="s">
        <v>116</v>
      </c>
      <c r="F41" s="9"/>
      <c r="G41" s="12" t="s">
        <v>17</v>
      </c>
    </row>
    <row r="42" spans="1:7" x14ac:dyDescent="0.2">
      <c r="A42" s="13" t="s">
        <v>122</v>
      </c>
      <c r="C42" s="12" t="s">
        <v>113</v>
      </c>
      <c r="D42" s="9"/>
      <c r="E42" s="12" t="s">
        <v>118</v>
      </c>
      <c r="F42" s="9"/>
      <c r="G42" s="12" t="s">
        <v>18</v>
      </c>
    </row>
    <row r="43" spans="1:7" x14ac:dyDescent="0.2">
      <c r="A43" s="13" t="s">
        <v>22</v>
      </c>
      <c r="C43" s="12" t="s">
        <v>110</v>
      </c>
      <c r="D43" s="9"/>
      <c r="E43" s="12" t="s">
        <v>111</v>
      </c>
      <c r="F43" s="9"/>
    </row>
    <row r="45" spans="1:7" x14ac:dyDescent="0.2">
      <c r="A45" s="12" t="s">
        <v>124</v>
      </c>
      <c r="C45" s="13" t="s">
        <v>107</v>
      </c>
      <c r="D45" s="5"/>
    </row>
    <row r="47" spans="1:7" x14ac:dyDescent="0.2">
      <c r="D47" s="9"/>
    </row>
    <row r="48" spans="1:7" x14ac:dyDescent="0.2">
      <c r="D48" s="9"/>
    </row>
    <row r="50" spans="4:4" x14ac:dyDescent="0.2">
      <c r="D50" s="5"/>
    </row>
    <row r="52" spans="4:4" x14ac:dyDescent="0.2">
      <c r="D52" s="9"/>
    </row>
  </sheetData>
  <mergeCells count="2">
    <mergeCell ref="A1:G1"/>
    <mergeCell ref="A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57042-0545-4855-9157-7F0CDDB6B634}">
  <dimension ref="A1:H52"/>
  <sheetViews>
    <sheetView workbookViewId="0">
      <selection activeCell="A4" sqref="A4:A6"/>
    </sheetView>
  </sheetViews>
  <sheetFormatPr defaultRowHeight="12.75" x14ac:dyDescent="0.2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16384" width="9.140625" style="3"/>
  </cols>
  <sheetData>
    <row r="1" spans="1:8" x14ac:dyDescent="0.2">
      <c r="A1" s="22" t="s">
        <v>24</v>
      </c>
      <c r="B1" s="22"/>
      <c r="C1" s="22"/>
      <c r="D1" s="22"/>
      <c r="E1" s="22"/>
      <c r="F1" s="22"/>
      <c r="G1" s="22"/>
    </row>
    <row r="2" spans="1:8" ht="15" customHeight="1" x14ac:dyDescent="0.2">
      <c r="A2" s="23" t="s">
        <v>139</v>
      </c>
      <c r="B2" s="23"/>
      <c r="C2" s="23"/>
      <c r="D2" s="23"/>
      <c r="E2" s="23"/>
      <c r="F2" s="23"/>
      <c r="G2" s="23"/>
    </row>
    <row r="3" spans="1:8" x14ac:dyDescent="0.2">
      <c r="A3" s="4" t="s">
        <v>25</v>
      </c>
      <c r="B3" s="5"/>
      <c r="C3" s="6" t="s">
        <v>26</v>
      </c>
      <c r="D3" s="5"/>
      <c r="E3" s="7" t="s">
        <v>27</v>
      </c>
      <c r="F3" s="5"/>
      <c r="G3" s="8" t="s">
        <v>28</v>
      </c>
      <c r="H3" s="5"/>
    </row>
    <row r="4" spans="1:8" x14ac:dyDescent="0.2">
      <c r="A4" s="12" t="s">
        <v>112</v>
      </c>
      <c r="C4" s="13" t="s">
        <v>2</v>
      </c>
      <c r="E4" s="12" t="s">
        <v>120</v>
      </c>
      <c r="G4" s="13" t="s">
        <v>14</v>
      </c>
      <c r="H4" s="9"/>
    </row>
    <row r="5" spans="1:8" x14ac:dyDescent="0.2">
      <c r="A5" s="13" t="s">
        <v>6</v>
      </c>
      <c r="C5" s="12" t="s">
        <v>10</v>
      </c>
      <c r="E5" s="13" t="s">
        <v>1</v>
      </c>
      <c r="G5" s="12" t="s">
        <v>138</v>
      </c>
      <c r="H5" s="9"/>
    </row>
    <row r="6" spans="1:8" x14ac:dyDescent="0.2">
      <c r="A6" s="13" t="s">
        <v>16</v>
      </c>
      <c r="C6" s="13" t="s">
        <v>117</v>
      </c>
      <c r="E6" s="12" t="s">
        <v>132</v>
      </c>
      <c r="G6" s="13" t="s">
        <v>8</v>
      </c>
      <c r="H6" s="9"/>
    </row>
    <row r="7" spans="1:8" x14ac:dyDescent="0.2">
      <c r="B7" s="9"/>
      <c r="D7" s="9"/>
      <c r="F7" s="9"/>
      <c r="H7" s="9"/>
    </row>
    <row r="8" spans="1:8" x14ac:dyDescent="0.2">
      <c r="A8" s="4" t="s">
        <v>29</v>
      </c>
      <c r="B8" s="5"/>
      <c r="C8" s="6" t="s">
        <v>30</v>
      </c>
      <c r="D8" s="5"/>
      <c r="E8" s="7" t="s">
        <v>31</v>
      </c>
      <c r="F8" s="5"/>
      <c r="G8" s="8" t="s">
        <v>32</v>
      </c>
      <c r="H8" s="5"/>
    </row>
    <row r="9" spans="1:8" x14ac:dyDescent="0.2">
      <c r="A9" s="12" t="s">
        <v>7</v>
      </c>
      <c r="C9" s="13" t="s">
        <v>103</v>
      </c>
      <c r="E9" s="12" t="s">
        <v>123</v>
      </c>
      <c r="G9" s="13" t="s">
        <v>5</v>
      </c>
      <c r="H9" s="9"/>
    </row>
    <row r="10" spans="1:8" x14ac:dyDescent="0.2">
      <c r="A10" s="13" t="s">
        <v>15</v>
      </c>
      <c r="C10" s="13" t="s">
        <v>21</v>
      </c>
      <c r="E10" s="13" t="s">
        <v>115</v>
      </c>
      <c r="G10" s="12" t="s">
        <v>119</v>
      </c>
    </row>
    <row r="11" spans="1:8" x14ac:dyDescent="0.2">
      <c r="A11" s="13" t="s">
        <v>3</v>
      </c>
      <c r="C11" s="12" t="s">
        <v>11</v>
      </c>
      <c r="E11" s="12" t="s">
        <v>136</v>
      </c>
      <c r="G11" s="12" t="s">
        <v>105</v>
      </c>
      <c r="H11" s="9"/>
    </row>
    <row r="13" spans="1:8" x14ac:dyDescent="0.2">
      <c r="A13" s="4" t="s">
        <v>33</v>
      </c>
      <c r="B13" s="5"/>
      <c r="C13" s="6" t="s">
        <v>34</v>
      </c>
      <c r="D13" s="5"/>
      <c r="E13" s="7" t="s">
        <v>35</v>
      </c>
      <c r="F13" s="5"/>
      <c r="G13" s="8" t="s">
        <v>36</v>
      </c>
      <c r="H13" s="5"/>
    </row>
    <row r="14" spans="1:8" x14ac:dyDescent="0.2">
      <c r="A14" s="12" t="s">
        <v>133</v>
      </c>
      <c r="C14" s="12" t="s">
        <v>23</v>
      </c>
      <c r="E14" s="12" t="s">
        <v>104</v>
      </c>
      <c r="G14" s="13" t="s">
        <v>9</v>
      </c>
      <c r="H14" s="9"/>
    </row>
    <row r="15" spans="1:8" x14ac:dyDescent="0.2">
      <c r="A15" s="12" t="s">
        <v>109</v>
      </c>
      <c r="C15" s="13" t="s">
        <v>13</v>
      </c>
      <c r="E15" s="12" t="s">
        <v>20</v>
      </c>
      <c r="G15" s="12" t="s">
        <v>116</v>
      </c>
    </row>
    <row r="16" spans="1:8" x14ac:dyDescent="0.2">
      <c r="A16" s="13" t="s">
        <v>107</v>
      </c>
      <c r="C16" s="12" t="s">
        <v>124</v>
      </c>
      <c r="E16" s="13" t="s">
        <v>12</v>
      </c>
      <c r="G16" s="12" t="s">
        <v>106</v>
      </c>
    </row>
    <row r="17" spans="1:8" x14ac:dyDescent="0.2">
      <c r="B17" s="9"/>
    </row>
    <row r="18" spans="1:8" x14ac:dyDescent="0.2">
      <c r="A18" s="4" t="s">
        <v>37</v>
      </c>
      <c r="B18" s="5"/>
      <c r="C18" s="6" t="s">
        <v>38</v>
      </c>
      <c r="D18" s="5"/>
      <c r="E18" s="7" t="s">
        <v>39</v>
      </c>
      <c r="F18" s="5"/>
      <c r="G18" s="8" t="s">
        <v>40</v>
      </c>
      <c r="H18" s="5"/>
    </row>
    <row r="19" spans="1:8" x14ac:dyDescent="0.2">
      <c r="A19" s="13" t="s">
        <v>4</v>
      </c>
      <c r="C19" s="13" t="s">
        <v>19</v>
      </c>
      <c r="E19" s="12" t="s">
        <v>17</v>
      </c>
      <c r="G19" s="12" t="s">
        <v>114</v>
      </c>
      <c r="H19" s="9"/>
    </row>
    <row r="20" spans="1:8" x14ac:dyDescent="0.2">
      <c r="A20" s="12" t="s">
        <v>102</v>
      </c>
      <c r="C20" s="13" t="s">
        <v>126</v>
      </c>
      <c r="E20" s="12" t="s">
        <v>118</v>
      </c>
      <c r="G20" s="12" t="s">
        <v>18</v>
      </c>
      <c r="H20" s="9"/>
    </row>
    <row r="21" spans="1:8" x14ac:dyDescent="0.2">
      <c r="A21" s="12" t="s">
        <v>110</v>
      </c>
      <c r="C21" s="13" t="s">
        <v>22</v>
      </c>
      <c r="E21" s="12" t="s">
        <v>111</v>
      </c>
      <c r="G21" s="21" t="s">
        <v>42</v>
      </c>
      <c r="H21" s="9"/>
    </row>
    <row r="23" spans="1:8" x14ac:dyDescent="0.2">
      <c r="A23" s="4" t="s">
        <v>41</v>
      </c>
      <c r="B23" s="5"/>
      <c r="C23" s="6" t="s">
        <v>129</v>
      </c>
      <c r="D23" s="5"/>
    </row>
    <row r="24" spans="1:8" x14ac:dyDescent="0.2">
      <c r="A24" s="13" t="s">
        <v>122</v>
      </c>
      <c r="C24" s="12" t="s">
        <v>113</v>
      </c>
    </row>
    <row r="25" spans="1:8" x14ac:dyDescent="0.2">
      <c r="A25" s="10" t="s">
        <v>42</v>
      </c>
      <c r="C25" s="10" t="s">
        <v>42</v>
      </c>
      <c r="D25" s="9"/>
    </row>
    <row r="26" spans="1:8" x14ac:dyDescent="0.2">
      <c r="A26" s="10" t="s">
        <v>42</v>
      </c>
      <c r="C26" s="10" t="s">
        <v>42</v>
      </c>
    </row>
    <row r="29" spans="1:8" x14ac:dyDescent="0.2">
      <c r="A29" s="12" t="s">
        <v>112</v>
      </c>
      <c r="C29" s="13" t="s">
        <v>2</v>
      </c>
      <c r="E29" s="12" t="s">
        <v>120</v>
      </c>
      <c r="G29" s="13" t="s">
        <v>14</v>
      </c>
    </row>
    <row r="30" spans="1:8" x14ac:dyDescent="0.2">
      <c r="A30" s="12" t="s">
        <v>10</v>
      </c>
      <c r="C30" s="13" t="s">
        <v>6</v>
      </c>
      <c r="E30" s="12" t="s">
        <v>138</v>
      </c>
      <c r="G30" s="13" t="s">
        <v>1</v>
      </c>
    </row>
    <row r="31" spans="1:8" x14ac:dyDescent="0.2">
      <c r="A31" s="13" t="s">
        <v>103</v>
      </c>
      <c r="C31" s="12" t="s">
        <v>7</v>
      </c>
      <c r="E31" s="13" t="s">
        <v>5</v>
      </c>
      <c r="F31" s="9"/>
      <c r="G31" s="12" t="s">
        <v>123</v>
      </c>
    </row>
    <row r="33" spans="1:7" x14ac:dyDescent="0.2">
      <c r="A33" s="13" t="s">
        <v>117</v>
      </c>
      <c r="C33" s="13" t="s">
        <v>16</v>
      </c>
      <c r="E33" s="13" t="s">
        <v>8</v>
      </c>
      <c r="G33" s="12" t="s">
        <v>132</v>
      </c>
    </row>
    <row r="34" spans="1:7" x14ac:dyDescent="0.2">
      <c r="A34" s="13" t="s">
        <v>21</v>
      </c>
      <c r="C34" s="13" t="s">
        <v>15</v>
      </c>
      <c r="E34" s="12" t="s">
        <v>119</v>
      </c>
      <c r="G34" s="13" t="s">
        <v>115</v>
      </c>
    </row>
    <row r="35" spans="1:7" x14ac:dyDescent="0.2">
      <c r="A35" s="12" t="s">
        <v>23</v>
      </c>
      <c r="C35" s="12" t="s">
        <v>133</v>
      </c>
      <c r="E35" s="13" t="s">
        <v>9</v>
      </c>
      <c r="G35" s="12" t="s">
        <v>104</v>
      </c>
    </row>
    <row r="37" spans="1:7" x14ac:dyDescent="0.2">
      <c r="A37" s="12" t="s">
        <v>11</v>
      </c>
      <c r="B37" s="9"/>
      <c r="C37" s="13" t="s">
        <v>3</v>
      </c>
      <c r="D37" s="9"/>
      <c r="E37" s="12" t="s">
        <v>105</v>
      </c>
      <c r="F37" s="9"/>
      <c r="G37" s="12" t="s">
        <v>136</v>
      </c>
    </row>
    <row r="38" spans="1:7" x14ac:dyDescent="0.2">
      <c r="A38" s="13" t="s">
        <v>13</v>
      </c>
      <c r="C38" s="12" t="s">
        <v>109</v>
      </c>
      <c r="E38" s="12" t="s">
        <v>116</v>
      </c>
      <c r="G38" s="12" t="s">
        <v>20</v>
      </c>
    </row>
    <row r="39" spans="1:7" x14ac:dyDescent="0.2">
      <c r="A39" s="13" t="s">
        <v>19</v>
      </c>
      <c r="B39" s="9"/>
      <c r="C39" s="13" t="s">
        <v>4</v>
      </c>
      <c r="E39" s="12" t="s">
        <v>114</v>
      </c>
      <c r="F39" s="9"/>
      <c r="G39" s="12" t="s">
        <v>17</v>
      </c>
    </row>
    <row r="40" spans="1:7" x14ac:dyDescent="0.2">
      <c r="D40" s="5"/>
    </row>
    <row r="41" spans="1:7" x14ac:dyDescent="0.2">
      <c r="A41" s="12" t="s">
        <v>124</v>
      </c>
      <c r="C41" s="13" t="s">
        <v>107</v>
      </c>
      <c r="D41" s="9"/>
      <c r="E41" s="12" t="s">
        <v>106</v>
      </c>
      <c r="F41" s="9"/>
      <c r="G41" s="13" t="s">
        <v>12</v>
      </c>
    </row>
    <row r="42" spans="1:7" x14ac:dyDescent="0.2">
      <c r="A42" s="13" t="s">
        <v>126</v>
      </c>
      <c r="C42" s="12" t="s">
        <v>102</v>
      </c>
      <c r="E42" s="12" t="s">
        <v>18</v>
      </c>
      <c r="F42" s="9"/>
      <c r="G42" s="12" t="s">
        <v>118</v>
      </c>
    </row>
    <row r="43" spans="1:7" x14ac:dyDescent="0.2">
      <c r="A43" s="12" t="s">
        <v>113</v>
      </c>
      <c r="C43" s="13" t="s">
        <v>122</v>
      </c>
      <c r="E43" s="12" t="s">
        <v>111</v>
      </c>
      <c r="F43" s="9"/>
    </row>
    <row r="45" spans="1:7" x14ac:dyDescent="0.2">
      <c r="A45" s="13" t="s">
        <v>22</v>
      </c>
      <c r="C45" s="12" t="s">
        <v>110</v>
      </c>
      <c r="D45" s="5"/>
    </row>
    <row r="47" spans="1:7" x14ac:dyDescent="0.2">
      <c r="D47" s="9"/>
    </row>
    <row r="48" spans="1:7" x14ac:dyDescent="0.2">
      <c r="D48" s="9"/>
    </row>
    <row r="50" spans="4:4" x14ac:dyDescent="0.2">
      <c r="D50" s="5"/>
    </row>
    <row r="52" spans="4:4" x14ac:dyDescent="0.2">
      <c r="D52" s="9"/>
    </row>
  </sheetData>
  <mergeCells count="2">
    <mergeCell ref="A1:G1"/>
    <mergeCell ref="A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6E74A-31A7-4DC2-8851-216B686B205E}">
  <dimension ref="A1:H52"/>
  <sheetViews>
    <sheetView workbookViewId="0">
      <selection activeCell="A4" sqref="A4:A6"/>
    </sheetView>
  </sheetViews>
  <sheetFormatPr defaultRowHeight="12.75" x14ac:dyDescent="0.2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16384" width="9.140625" style="3"/>
  </cols>
  <sheetData>
    <row r="1" spans="1:8" x14ac:dyDescent="0.2">
      <c r="A1" s="22" t="s">
        <v>24</v>
      </c>
      <c r="B1" s="22"/>
      <c r="C1" s="22"/>
      <c r="D1" s="22"/>
      <c r="E1" s="22"/>
      <c r="F1" s="22"/>
      <c r="G1" s="22"/>
    </row>
    <row r="2" spans="1:8" ht="15" customHeight="1" x14ac:dyDescent="0.2">
      <c r="A2" s="23" t="s">
        <v>140</v>
      </c>
      <c r="B2" s="23"/>
      <c r="C2" s="23"/>
      <c r="D2" s="23"/>
      <c r="E2" s="23"/>
      <c r="F2" s="23"/>
      <c r="G2" s="23"/>
    </row>
    <row r="3" spans="1:8" x14ac:dyDescent="0.2">
      <c r="A3" s="4" t="s">
        <v>25</v>
      </c>
      <c r="B3" s="5"/>
      <c r="C3" s="6" t="s">
        <v>26</v>
      </c>
      <c r="D3" s="5"/>
      <c r="E3" s="7" t="s">
        <v>27</v>
      </c>
      <c r="F3" s="5"/>
      <c r="G3" s="8" t="s">
        <v>28</v>
      </c>
      <c r="H3" s="5"/>
    </row>
    <row r="4" spans="1:8" x14ac:dyDescent="0.2">
      <c r="A4" s="13" t="s">
        <v>6</v>
      </c>
      <c r="C4" s="13" t="s">
        <v>2</v>
      </c>
      <c r="E4" s="12" t="s">
        <v>120</v>
      </c>
      <c r="G4" s="13" t="s">
        <v>14</v>
      </c>
      <c r="H4" s="9"/>
    </row>
    <row r="5" spans="1:8" x14ac:dyDescent="0.2">
      <c r="A5" s="12" t="s">
        <v>10</v>
      </c>
      <c r="C5" s="12" t="s">
        <v>112</v>
      </c>
      <c r="E5" s="12" t="s">
        <v>138</v>
      </c>
      <c r="G5" s="13" t="s">
        <v>1</v>
      </c>
      <c r="H5" s="9"/>
    </row>
    <row r="6" spans="1:8" x14ac:dyDescent="0.2">
      <c r="A6" s="12" t="s">
        <v>7</v>
      </c>
      <c r="C6" s="13" t="s">
        <v>103</v>
      </c>
      <c r="E6" s="12" t="s">
        <v>123</v>
      </c>
      <c r="G6" s="13" t="s">
        <v>5</v>
      </c>
      <c r="H6" s="9"/>
    </row>
    <row r="7" spans="1:8" x14ac:dyDescent="0.2">
      <c r="B7" s="9"/>
      <c r="D7" s="9"/>
      <c r="F7" s="9"/>
      <c r="H7" s="9"/>
    </row>
    <row r="8" spans="1:8" x14ac:dyDescent="0.2">
      <c r="A8" s="4" t="s">
        <v>29</v>
      </c>
      <c r="B8" s="5"/>
      <c r="C8" s="6" t="s">
        <v>30</v>
      </c>
      <c r="D8" s="5"/>
      <c r="E8" s="7" t="s">
        <v>31</v>
      </c>
      <c r="F8" s="5"/>
      <c r="G8" s="8" t="s">
        <v>32</v>
      </c>
      <c r="H8" s="5"/>
    </row>
    <row r="9" spans="1:8" x14ac:dyDescent="0.2">
      <c r="A9" s="13" t="s">
        <v>16</v>
      </c>
      <c r="C9" s="13" t="s">
        <v>117</v>
      </c>
      <c r="E9" s="12" t="s">
        <v>132</v>
      </c>
      <c r="G9" s="13" t="s">
        <v>8</v>
      </c>
      <c r="H9" s="9"/>
    </row>
    <row r="10" spans="1:8" x14ac:dyDescent="0.2">
      <c r="A10" s="13" t="s">
        <v>21</v>
      </c>
      <c r="C10" s="13" t="s">
        <v>3</v>
      </c>
      <c r="E10" s="12" t="s">
        <v>105</v>
      </c>
      <c r="G10" s="13" t="s">
        <v>115</v>
      </c>
    </row>
    <row r="11" spans="1:8" x14ac:dyDescent="0.2">
      <c r="A11" s="12" t="s">
        <v>133</v>
      </c>
      <c r="C11" s="12" t="s">
        <v>23</v>
      </c>
      <c r="E11" s="12" t="s">
        <v>104</v>
      </c>
      <c r="G11" s="13" t="s">
        <v>9</v>
      </c>
      <c r="H11" s="9"/>
    </row>
    <row r="13" spans="1:8" x14ac:dyDescent="0.2">
      <c r="A13" s="4" t="s">
        <v>33</v>
      </c>
      <c r="B13" s="5"/>
      <c r="C13" s="6" t="s">
        <v>34</v>
      </c>
      <c r="D13" s="5"/>
      <c r="E13" s="7" t="s">
        <v>35</v>
      </c>
      <c r="F13" s="5"/>
      <c r="G13" s="8" t="s">
        <v>36</v>
      </c>
      <c r="H13" s="5"/>
    </row>
    <row r="14" spans="1:8" x14ac:dyDescent="0.2">
      <c r="A14" s="13" t="s">
        <v>15</v>
      </c>
      <c r="C14" s="12" t="s">
        <v>11</v>
      </c>
      <c r="E14" s="12" t="s">
        <v>136</v>
      </c>
      <c r="G14" s="12" t="s">
        <v>119</v>
      </c>
      <c r="H14" s="9"/>
    </row>
    <row r="15" spans="1:8" x14ac:dyDescent="0.2">
      <c r="A15" s="13" t="s">
        <v>13</v>
      </c>
      <c r="C15" s="12" t="s">
        <v>109</v>
      </c>
      <c r="E15" s="12" t="s">
        <v>106</v>
      </c>
      <c r="G15" s="12" t="s">
        <v>20</v>
      </c>
    </row>
    <row r="16" spans="1:8" x14ac:dyDescent="0.2">
      <c r="A16" s="12" t="s">
        <v>102</v>
      </c>
      <c r="C16" s="13" t="s">
        <v>19</v>
      </c>
      <c r="E16" s="12" t="s">
        <v>17</v>
      </c>
      <c r="G16" s="12" t="s">
        <v>114</v>
      </c>
    </row>
    <row r="17" spans="1:8" x14ac:dyDescent="0.2">
      <c r="B17" s="9"/>
    </row>
    <row r="18" spans="1:8" x14ac:dyDescent="0.2">
      <c r="A18" s="4" t="s">
        <v>37</v>
      </c>
      <c r="B18" s="5"/>
      <c r="C18" s="6" t="s">
        <v>38</v>
      </c>
      <c r="D18" s="5"/>
      <c r="E18" s="7" t="s">
        <v>39</v>
      </c>
      <c r="F18" s="5"/>
      <c r="G18" s="8" t="s">
        <v>40</v>
      </c>
      <c r="H18" s="5"/>
    </row>
    <row r="19" spans="1:8" x14ac:dyDescent="0.2">
      <c r="A19" s="13" t="s">
        <v>107</v>
      </c>
      <c r="C19" s="12" t="s">
        <v>124</v>
      </c>
      <c r="E19" s="13" t="s">
        <v>12</v>
      </c>
      <c r="G19" s="12" t="s">
        <v>116</v>
      </c>
      <c r="H19" s="9"/>
    </row>
    <row r="20" spans="1:8" x14ac:dyDescent="0.2">
      <c r="A20" s="13" t="s">
        <v>126</v>
      </c>
      <c r="C20" s="13" t="s">
        <v>4</v>
      </c>
      <c r="E20" s="12" t="s">
        <v>18</v>
      </c>
      <c r="G20" s="12" t="s">
        <v>118</v>
      </c>
      <c r="H20" s="9"/>
    </row>
    <row r="21" spans="1:8" x14ac:dyDescent="0.2">
      <c r="A21" s="13" t="s">
        <v>122</v>
      </c>
      <c r="C21" s="12" t="s">
        <v>113</v>
      </c>
      <c r="E21" s="12" t="s">
        <v>111</v>
      </c>
      <c r="G21" s="21" t="s">
        <v>42</v>
      </c>
      <c r="H21" s="9"/>
    </row>
    <row r="23" spans="1:8" x14ac:dyDescent="0.2">
      <c r="A23" s="4" t="s">
        <v>41</v>
      </c>
      <c r="B23" s="5"/>
      <c r="C23" s="6" t="s">
        <v>129</v>
      </c>
      <c r="D23" s="5"/>
    </row>
    <row r="24" spans="1:8" x14ac:dyDescent="0.2">
      <c r="A24" s="12" t="s">
        <v>110</v>
      </c>
      <c r="C24" s="13" t="s">
        <v>22</v>
      </c>
    </row>
    <row r="25" spans="1:8" x14ac:dyDescent="0.2">
      <c r="A25" s="10" t="s">
        <v>42</v>
      </c>
      <c r="C25" s="10" t="s">
        <v>42</v>
      </c>
      <c r="D25" s="9"/>
    </row>
    <row r="26" spans="1:8" x14ac:dyDescent="0.2">
      <c r="A26" s="10" t="s">
        <v>42</v>
      </c>
      <c r="C26" s="10" t="s">
        <v>42</v>
      </c>
    </row>
    <row r="40" spans="4:4" x14ac:dyDescent="0.2">
      <c r="D40" s="5"/>
    </row>
    <row r="45" spans="4:4" x14ac:dyDescent="0.2">
      <c r="D45" s="5"/>
    </row>
    <row r="47" spans="4:4" x14ac:dyDescent="0.2">
      <c r="D47" s="9"/>
    </row>
    <row r="48" spans="4:4" x14ac:dyDescent="0.2">
      <c r="D48" s="9"/>
    </row>
    <row r="50" spans="4:4" x14ac:dyDescent="0.2">
      <c r="D50" s="5"/>
    </row>
    <row r="52" spans="4:4" x14ac:dyDescent="0.2">
      <c r="D52" s="9"/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G1</vt:lpstr>
      <vt:lpstr>E1</vt:lpstr>
      <vt:lpstr>G2</vt:lpstr>
      <vt:lpstr>E2</vt:lpstr>
      <vt:lpstr>G3</vt:lpstr>
      <vt:lpstr>G4</vt:lpstr>
      <vt:lpstr>G5</vt:lpstr>
      <vt:lpstr>G6</vt:lpstr>
      <vt:lpstr>G7</vt:lpstr>
      <vt:lpstr>G8</vt:lpstr>
      <vt:lpstr>Clasament</vt:lpstr>
      <vt:lpstr>Clasament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2020-05-21T12:49:37Z</dcterms:modified>
</cp:coreProperties>
</file>