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Sisteme_Juniori_2019-2020\19.02.2020\"/>
    </mc:Choice>
  </mc:AlternateContent>
  <xr:revisionPtr revIDLastSave="0" documentId="13_ncr:1_{2B117E5F-5F1B-4BC4-A32C-0AC75F2A8DEA}" xr6:coauthVersionLast="45" xr6:coauthVersionMax="45" xr10:uidLastSave="{00000000-0000-0000-0000-000000000000}"/>
  <bookViews>
    <workbookView xWindow="-110" yWindow="-110" windowWidth="19420" windowHeight="10420" activeTab="10" xr2:uid="{00000000-000D-0000-FFFF-FFFF00000000}"/>
  </bookViews>
  <sheets>
    <sheet name="G1" sheetId="1" r:id="rId1"/>
    <sheet name="E1" sheetId="2" r:id="rId2"/>
    <sheet name="G2" sheetId="3" r:id="rId3"/>
    <sheet name="E2" sheetId="4" r:id="rId4"/>
    <sheet name="G3" sheetId="6" r:id="rId5"/>
    <sheet name="E3" sheetId="7" r:id="rId6"/>
    <sheet name="G4" sheetId="8" r:id="rId7"/>
    <sheet name="G5" sheetId="9" r:id="rId8"/>
    <sheet name="G6" sheetId="10" r:id="rId9"/>
    <sheet name="G7" sheetId="11" r:id="rId10"/>
    <sheet name="G8" sheetId="12" r:id="rId11"/>
    <sheet name="Clasament" sheetId="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4" l="1"/>
  <c r="E30" i="4"/>
  <c r="E29" i="4"/>
  <c r="E26" i="4"/>
  <c r="E25" i="4"/>
  <c r="E24" i="4"/>
  <c r="E16" i="4"/>
  <c r="E15" i="4"/>
  <c r="E14" i="4"/>
  <c r="E11" i="4"/>
  <c r="E10" i="4"/>
  <c r="E9" i="4"/>
  <c r="E6" i="4"/>
  <c r="E5" i="4"/>
  <c r="E4" i="4"/>
  <c r="C36" i="2" l="1"/>
  <c r="B36" i="2"/>
  <c r="C35" i="2"/>
  <c r="B35" i="2"/>
  <c r="C34" i="2"/>
  <c r="B34" i="2"/>
  <c r="E34" i="2" s="1"/>
  <c r="C31" i="2"/>
  <c r="B31" i="2"/>
  <c r="C30" i="2"/>
  <c r="B30" i="2"/>
  <c r="E31" i="2" s="1"/>
  <c r="C29" i="2"/>
  <c r="E29" i="2" s="1"/>
  <c r="B29" i="2"/>
  <c r="E30" i="2" s="1"/>
  <c r="C26" i="2"/>
  <c r="E26" i="2" s="1"/>
  <c r="B26" i="2"/>
  <c r="E24" i="2" s="1"/>
  <c r="C25" i="2"/>
  <c r="B25" i="2"/>
  <c r="C24" i="2"/>
  <c r="E25" i="2" s="1"/>
  <c r="B24" i="2"/>
  <c r="C21" i="2"/>
  <c r="B21" i="2"/>
  <c r="C20" i="2"/>
  <c r="B20" i="2"/>
  <c r="C19" i="2"/>
  <c r="B19" i="2"/>
  <c r="E19" i="2" s="1"/>
  <c r="C16" i="2"/>
  <c r="B16" i="2"/>
  <c r="E14" i="2" s="1"/>
  <c r="C15" i="2"/>
  <c r="B15" i="2"/>
  <c r="E15" i="2" s="1"/>
  <c r="C14" i="2"/>
  <c r="E16" i="2" s="1"/>
  <c r="B14" i="2"/>
  <c r="C11" i="2"/>
  <c r="E11" i="2" s="1"/>
  <c r="B11" i="2"/>
  <c r="C10" i="2"/>
  <c r="B10" i="2"/>
  <c r="C9" i="2"/>
  <c r="E9" i="2" s="1"/>
  <c r="B9" i="2"/>
  <c r="E10" i="2" s="1"/>
  <c r="C6" i="2"/>
  <c r="E4" i="2" s="1"/>
  <c r="B6" i="2"/>
  <c r="E5" i="2" s="1"/>
  <c r="C5" i="2"/>
  <c r="E6" i="2" s="1"/>
  <c r="B5" i="2"/>
  <c r="C4" i="2"/>
  <c r="B4" i="2"/>
  <c r="M4" i="5"/>
  <c r="M12" i="5"/>
  <c r="M17" i="5"/>
  <c r="M9" i="5"/>
  <c r="M16" i="5"/>
  <c r="M7" i="5"/>
  <c r="M13" i="5"/>
  <c r="M18" i="5"/>
  <c r="M5" i="5"/>
  <c r="M15" i="5"/>
  <c r="M3" i="5"/>
  <c r="M2" i="5"/>
  <c r="M14" i="5"/>
  <c r="M8" i="5"/>
  <c r="M11" i="5"/>
  <c r="M6" i="5"/>
  <c r="M10" i="5"/>
</calcChain>
</file>

<file path=xl/sharedStrings.xml><?xml version="1.0" encoding="utf-8"?>
<sst xmlns="http://schemas.openxmlformats.org/spreadsheetml/2006/main" count="348" uniqueCount="63">
  <si>
    <t>Grupa A1</t>
  </si>
  <si>
    <t>Grupa B1</t>
  </si>
  <si>
    <t>CS Olimpia Bucuresti</t>
  </si>
  <si>
    <t>C Sportul Studentesc Bucuresti</t>
  </si>
  <si>
    <t>ABC Leii Bucuresti</t>
  </si>
  <si>
    <t>Grupa A2</t>
  </si>
  <si>
    <t>Grupa B2</t>
  </si>
  <si>
    <t>ACS Dan Dacian Bucuresti</t>
  </si>
  <si>
    <t>ACS Rookies Oradea</t>
  </si>
  <si>
    <t>Grupa A3</t>
  </si>
  <si>
    <t>Grupa B3</t>
  </si>
  <si>
    <t>CSS - CSM Targoviste</t>
  </si>
  <si>
    <t>Grupa A4</t>
  </si>
  <si>
    <t>---</t>
  </si>
  <si>
    <t>Campionatul National U14 - Feminin</t>
  </si>
  <si>
    <t>ACS Primo Megaball Pitesti</t>
  </si>
  <si>
    <t>BC Slam Bucuresti</t>
  </si>
  <si>
    <t>CSM Moinesti</t>
  </si>
  <si>
    <t>L.A.P.I. Dej</t>
  </si>
  <si>
    <t>ACS Sepsi SIC Sfantu Gheorghe</t>
  </si>
  <si>
    <t>CSS Craiova</t>
  </si>
  <si>
    <t>CSM VSK C Miercurea Ciuc</t>
  </si>
  <si>
    <t>ACS BC Starters Iasi</t>
  </si>
  <si>
    <t>CSM Ploiesti</t>
  </si>
  <si>
    <t>Total</t>
  </si>
  <si>
    <t>Grupa 1</t>
  </si>
  <si>
    <t>Grupa 2</t>
  </si>
  <si>
    <t>Grupa 3</t>
  </si>
  <si>
    <t>Grupa 4</t>
  </si>
  <si>
    <t>Grupa 5</t>
  </si>
  <si>
    <t>Grupa 6</t>
  </si>
  <si>
    <t>Grupa 7</t>
  </si>
  <si>
    <t>Clasament 1</t>
  </si>
  <si>
    <t>Clasament 2</t>
  </si>
  <si>
    <t>Clasament 3</t>
  </si>
  <si>
    <t>Clasament 4</t>
  </si>
  <si>
    <t>Clasament 5</t>
  </si>
  <si>
    <t>Grupe 6</t>
  </si>
  <si>
    <t>Clasament 6</t>
  </si>
  <si>
    <t>Grupe 7</t>
  </si>
  <si>
    <t>Clasament 7</t>
  </si>
  <si>
    <t>Etapa 1 - 28 sau 29.09.2019</t>
  </si>
  <si>
    <t>Etapa 2 - 12 sau 13.10.2019</t>
  </si>
  <si>
    <t>Clasament A1</t>
  </si>
  <si>
    <t>Clasament A2</t>
  </si>
  <si>
    <t>Clasament A3</t>
  </si>
  <si>
    <t>Clasament A4</t>
  </si>
  <si>
    <t>Clasament B1</t>
  </si>
  <si>
    <t>Grupe B2</t>
  </si>
  <si>
    <t>Clasament B2</t>
  </si>
  <si>
    <t>Grupe B3</t>
  </si>
  <si>
    <t>Clasament B3</t>
  </si>
  <si>
    <t>ACS Champions - C.S.S. nr.6 Bucuresti</t>
  </si>
  <si>
    <t>ACS Sepsi Sic Sfantu Gheorghe</t>
  </si>
  <si>
    <t>ACS Champions - CSS nr.6 Bucuresti</t>
  </si>
  <si>
    <t>CS Universitatea - NBS Cluj Napoca</t>
  </si>
  <si>
    <t>Etapa 3 - 02 sau 03.11.2019</t>
  </si>
  <si>
    <t>Etapa 4 - 16 sau 17.11.2019</t>
  </si>
  <si>
    <t>CS Universitatea Cluj Napoca</t>
  </si>
  <si>
    <t>Etapa 5 - 07 sau 08.12.2019</t>
  </si>
  <si>
    <t>Etapa 6 - 25 sau 26.01.2020</t>
  </si>
  <si>
    <t>Etapa 7 - 15 sau 16.02.2020</t>
  </si>
  <si>
    <t>Etapa 8 - 07 sau 08.03.2020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</si>
</sst>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quotePrefix="1" applyFo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quotePrefix="1" applyFont="1"/>
    <xf numFmtId="0" fontId="1" fillId="0" borderId="0" xfId="0" applyFont="1" applyAlignment="1"/>
    <xf numFmtId="0" fontId="2" fillId="0" borderId="0" xfId="0" applyFont="1" applyFill="1"/>
    <xf numFmtId="0" fontId="2" fillId="0" borderId="0" xfId="0" applyFont="1" applyFill="1" applyBorder="1" applyAlignment="1"/>
    <xf numFmtId="0" fontId="1" fillId="0" borderId="0" xfId="0" applyFont="1" applyFill="1"/>
    <xf numFmtId="0" fontId="4" fillId="0" borderId="0" xfId="0" quotePrefix="1" applyFont="1" applyFill="1"/>
    <xf numFmtId="0" fontId="0" fillId="0" borderId="0" xfId="0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workbookViewId="0">
      <selection activeCell="A2" sqref="A2:E2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7" width="9.1796875" style="1"/>
    <col min="8" max="8" width="9.1796875" style="4"/>
    <col min="9" max="16384" width="9.1796875" style="1"/>
  </cols>
  <sheetData>
    <row r="1" spans="1:8" ht="13" x14ac:dyDescent="0.3">
      <c r="A1" s="21" t="s">
        <v>14</v>
      </c>
      <c r="B1" s="21"/>
      <c r="C1" s="21"/>
      <c r="D1" s="21"/>
      <c r="E1" s="21"/>
    </row>
    <row r="2" spans="1:8" ht="13" x14ac:dyDescent="0.3">
      <c r="A2" s="22" t="s">
        <v>41</v>
      </c>
      <c r="B2" s="22"/>
      <c r="C2" s="22"/>
      <c r="D2" s="22"/>
      <c r="E2" s="22"/>
    </row>
    <row r="3" spans="1:8" ht="13" x14ac:dyDescent="0.3">
      <c r="A3" s="11" t="s">
        <v>25</v>
      </c>
      <c r="C3" s="11" t="s">
        <v>29</v>
      </c>
    </row>
    <row r="4" spans="1:8" x14ac:dyDescent="0.25">
      <c r="A4" s="4" t="s">
        <v>20</v>
      </c>
      <c r="C4" s="5" t="s">
        <v>8</v>
      </c>
    </row>
    <row r="5" spans="1:8" x14ac:dyDescent="0.25">
      <c r="A5" s="4" t="s">
        <v>52</v>
      </c>
      <c r="C5" s="4" t="s">
        <v>18</v>
      </c>
      <c r="H5" s="6"/>
    </row>
    <row r="6" spans="1:8" x14ac:dyDescent="0.25">
      <c r="A6" s="4" t="s">
        <v>4</v>
      </c>
      <c r="C6" s="4" t="s">
        <v>55</v>
      </c>
    </row>
    <row r="8" spans="1:8" ht="13" x14ac:dyDescent="0.3">
      <c r="A8" s="11" t="s">
        <v>26</v>
      </c>
      <c r="C8" s="11" t="s">
        <v>30</v>
      </c>
      <c r="H8" s="5"/>
    </row>
    <row r="9" spans="1:8" x14ac:dyDescent="0.25">
      <c r="A9" s="5" t="s">
        <v>3</v>
      </c>
      <c r="C9" s="4" t="s">
        <v>15</v>
      </c>
      <c r="H9" s="5"/>
    </row>
    <row r="10" spans="1:8" x14ac:dyDescent="0.25">
      <c r="A10" s="5" t="s">
        <v>11</v>
      </c>
      <c r="C10" s="4" t="s">
        <v>21</v>
      </c>
    </row>
    <row r="11" spans="1:8" x14ac:dyDescent="0.25">
      <c r="A11" s="5" t="s">
        <v>16</v>
      </c>
      <c r="C11" s="6" t="s">
        <v>53</v>
      </c>
      <c r="H11" s="5"/>
    </row>
    <row r="13" spans="1:8" ht="13" x14ac:dyDescent="0.3">
      <c r="A13" s="11" t="s">
        <v>27</v>
      </c>
      <c r="C13" s="11" t="s">
        <v>31</v>
      </c>
    </row>
    <row r="14" spans="1:8" x14ac:dyDescent="0.25">
      <c r="A14" s="5" t="s">
        <v>23</v>
      </c>
      <c r="C14" s="4" t="s">
        <v>2</v>
      </c>
    </row>
    <row r="15" spans="1:8" x14ac:dyDescent="0.25">
      <c r="A15" s="4" t="s">
        <v>22</v>
      </c>
      <c r="C15" s="3" t="s">
        <v>13</v>
      </c>
      <c r="H15" s="5"/>
    </row>
    <row r="16" spans="1:8" x14ac:dyDescent="0.25">
      <c r="A16" s="4" t="s">
        <v>17</v>
      </c>
      <c r="C16" s="3" t="s">
        <v>13</v>
      </c>
    </row>
    <row r="18" spans="1:8" ht="13" x14ac:dyDescent="0.3">
      <c r="A18" s="11" t="s">
        <v>28</v>
      </c>
    </row>
    <row r="19" spans="1:8" x14ac:dyDescent="0.25">
      <c r="A19" s="5" t="s">
        <v>7</v>
      </c>
      <c r="H19" s="5"/>
    </row>
    <row r="20" spans="1:8" x14ac:dyDescent="0.25">
      <c r="A20" s="3" t="s">
        <v>13</v>
      </c>
    </row>
    <row r="21" spans="1:8" x14ac:dyDescent="0.25">
      <c r="A21" s="3" t="s">
        <v>13</v>
      </c>
      <c r="H21" s="5"/>
    </row>
    <row r="24" spans="1:8" x14ac:dyDescent="0.25">
      <c r="H24" s="5"/>
    </row>
  </sheetData>
  <mergeCells count="2">
    <mergeCell ref="A1:E1"/>
    <mergeCell ref="A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F9AAE-1339-4620-A06A-893E765A9D3D}">
  <dimension ref="A1:I40"/>
  <sheetViews>
    <sheetView workbookViewId="0">
      <selection activeCell="C19" sqref="A1:XFD1048576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7" width="9.1796875" style="1"/>
    <col min="8" max="8" width="9.1796875" style="4"/>
    <col min="9" max="16384" width="9.1796875" style="1"/>
  </cols>
  <sheetData>
    <row r="1" spans="1:9" ht="13" x14ac:dyDescent="0.3">
      <c r="A1" s="21" t="s">
        <v>14</v>
      </c>
      <c r="B1" s="21"/>
      <c r="C1" s="21"/>
      <c r="D1" s="21"/>
      <c r="E1" s="21"/>
      <c r="G1" s="16"/>
      <c r="H1" s="17"/>
      <c r="I1" s="16"/>
    </row>
    <row r="2" spans="1:9" ht="13" x14ac:dyDescent="0.3">
      <c r="A2" s="22" t="s">
        <v>61</v>
      </c>
      <c r="B2" s="22"/>
      <c r="C2" s="22"/>
      <c r="D2" s="22"/>
      <c r="E2" s="22"/>
      <c r="G2" s="16"/>
      <c r="H2" s="17"/>
      <c r="I2" s="16"/>
    </row>
    <row r="3" spans="1:9" ht="13" x14ac:dyDescent="0.3">
      <c r="A3" s="11" t="s">
        <v>0</v>
      </c>
      <c r="C3" s="11" t="s">
        <v>1</v>
      </c>
      <c r="G3" s="16"/>
      <c r="H3" s="17"/>
      <c r="I3" s="16"/>
    </row>
    <row r="4" spans="1:9" ht="13" x14ac:dyDescent="0.3">
      <c r="A4" s="5" t="s">
        <v>16</v>
      </c>
      <c r="C4" s="5" t="s">
        <v>23</v>
      </c>
      <c r="G4" s="18"/>
      <c r="H4" s="16"/>
      <c r="I4" s="18"/>
    </row>
    <row r="5" spans="1:9" x14ac:dyDescent="0.25">
      <c r="A5" s="1" t="s">
        <v>7</v>
      </c>
      <c r="C5" s="1" t="s">
        <v>2</v>
      </c>
      <c r="G5" s="16"/>
      <c r="H5" s="17"/>
      <c r="I5" s="16"/>
    </row>
    <row r="6" spans="1:9" x14ac:dyDescent="0.25">
      <c r="A6" s="5" t="s">
        <v>8</v>
      </c>
      <c r="C6" s="1" t="s">
        <v>19</v>
      </c>
      <c r="G6" s="16"/>
      <c r="H6" s="16"/>
      <c r="I6" s="16"/>
    </row>
    <row r="7" spans="1:9" x14ac:dyDescent="0.25">
      <c r="G7" s="16"/>
      <c r="H7" s="16"/>
      <c r="I7" s="16"/>
    </row>
    <row r="8" spans="1:9" ht="13" x14ac:dyDescent="0.3">
      <c r="A8" s="11" t="s">
        <v>5</v>
      </c>
      <c r="C8" s="11" t="s">
        <v>6</v>
      </c>
      <c r="G8" s="16"/>
      <c r="H8" s="16"/>
      <c r="I8" s="16"/>
    </row>
    <row r="9" spans="1:9" ht="13" x14ac:dyDescent="0.3">
      <c r="A9" s="1" t="s">
        <v>20</v>
      </c>
      <c r="C9" s="6" t="s">
        <v>54</v>
      </c>
      <c r="G9" s="18"/>
      <c r="H9" s="16"/>
      <c r="I9" s="18"/>
    </row>
    <row r="10" spans="1:9" x14ac:dyDescent="0.25">
      <c r="A10" s="4" t="s">
        <v>15</v>
      </c>
      <c r="C10" s="1" t="s">
        <v>3</v>
      </c>
      <c r="G10" s="16"/>
      <c r="H10" s="16"/>
      <c r="I10" s="16"/>
    </row>
    <row r="11" spans="1:9" x14ac:dyDescent="0.25">
      <c r="A11" s="4" t="s">
        <v>4</v>
      </c>
      <c r="C11" s="1" t="s">
        <v>17</v>
      </c>
      <c r="G11" s="16"/>
      <c r="H11" s="16"/>
      <c r="I11" s="16"/>
    </row>
    <row r="12" spans="1:9" x14ac:dyDescent="0.25">
      <c r="G12" s="16"/>
      <c r="H12" s="16"/>
      <c r="I12" s="16"/>
    </row>
    <row r="13" spans="1:9" ht="13" x14ac:dyDescent="0.3">
      <c r="A13" s="11" t="s">
        <v>9</v>
      </c>
      <c r="C13" s="11" t="s">
        <v>10</v>
      </c>
      <c r="G13" s="16"/>
      <c r="H13" s="16"/>
      <c r="I13" s="16"/>
    </row>
    <row r="14" spans="1:9" ht="13" x14ac:dyDescent="0.3">
      <c r="A14" s="4" t="s">
        <v>58</v>
      </c>
      <c r="C14" s="1" t="s">
        <v>22</v>
      </c>
      <c r="G14" s="18"/>
      <c r="H14" s="16"/>
      <c r="I14" s="18"/>
    </row>
    <row r="15" spans="1:9" x14ac:dyDescent="0.25">
      <c r="A15" s="4" t="s">
        <v>21</v>
      </c>
      <c r="C15" s="3" t="s">
        <v>13</v>
      </c>
      <c r="G15" s="16"/>
      <c r="H15" s="16"/>
      <c r="I15" s="16"/>
    </row>
    <row r="16" spans="1:9" x14ac:dyDescent="0.25">
      <c r="A16" s="4" t="s">
        <v>11</v>
      </c>
      <c r="C16" s="3" t="s">
        <v>13</v>
      </c>
      <c r="G16" s="16"/>
      <c r="H16" s="16"/>
      <c r="I16" s="19"/>
    </row>
    <row r="17" spans="1:9" x14ac:dyDescent="0.25">
      <c r="G17" s="16"/>
      <c r="H17" s="16"/>
      <c r="I17" s="19"/>
    </row>
    <row r="18" spans="1:9" ht="13" x14ac:dyDescent="0.3">
      <c r="A18" s="11" t="s">
        <v>12</v>
      </c>
      <c r="G18" s="16"/>
      <c r="H18" s="16"/>
      <c r="I18" s="16"/>
    </row>
    <row r="19" spans="1:9" ht="13" x14ac:dyDescent="0.3">
      <c r="A19" s="4" t="s">
        <v>18</v>
      </c>
      <c r="G19" s="18"/>
      <c r="H19" s="16"/>
      <c r="I19" s="16"/>
    </row>
    <row r="20" spans="1:9" x14ac:dyDescent="0.25">
      <c r="A20" s="3" t="s">
        <v>13</v>
      </c>
      <c r="G20" s="16"/>
      <c r="H20" s="16"/>
      <c r="I20" s="16"/>
    </row>
    <row r="21" spans="1:9" x14ac:dyDescent="0.25">
      <c r="A21" s="3" t="s">
        <v>13</v>
      </c>
      <c r="G21" s="19"/>
      <c r="H21" s="16"/>
      <c r="I21" s="16"/>
    </row>
    <row r="22" spans="1:9" x14ac:dyDescent="0.25">
      <c r="G22" s="19"/>
      <c r="H22" s="16"/>
      <c r="I22" s="16"/>
    </row>
    <row r="23" spans="1:9" x14ac:dyDescent="0.25">
      <c r="G23" s="16"/>
      <c r="H23" s="17"/>
      <c r="I23" s="16"/>
    </row>
    <row r="24" spans="1:9" x14ac:dyDescent="0.25">
      <c r="G24" s="16"/>
      <c r="H24" s="6"/>
      <c r="I24" s="16"/>
    </row>
    <row r="37" spans="1:1" x14ac:dyDescent="0.25">
      <c r="A37" s="4"/>
    </row>
    <row r="38" spans="1:1" x14ac:dyDescent="0.25">
      <c r="A38" s="4"/>
    </row>
    <row r="39" spans="1:1" x14ac:dyDescent="0.25">
      <c r="A39" s="5"/>
    </row>
    <row r="40" spans="1:1" x14ac:dyDescent="0.25">
      <c r="A40" s="4"/>
    </row>
  </sheetData>
  <mergeCells count="2">
    <mergeCell ref="A1:E1"/>
    <mergeCell ref="A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FDFEF-59C0-4294-AC44-B6E2581445A6}">
  <dimension ref="A1:I40"/>
  <sheetViews>
    <sheetView tabSelected="1" workbookViewId="0">
      <selection activeCell="E15" sqref="E15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7" width="9.1796875" style="1"/>
    <col min="8" max="8" width="9.1796875" style="4"/>
    <col min="9" max="16384" width="9.1796875" style="1"/>
  </cols>
  <sheetData>
    <row r="1" spans="1:9" ht="13" x14ac:dyDescent="0.3">
      <c r="A1" s="21" t="s">
        <v>14</v>
      </c>
      <c r="B1" s="21"/>
      <c r="C1" s="21"/>
      <c r="D1" s="21"/>
      <c r="E1" s="21"/>
      <c r="G1" s="16"/>
      <c r="H1" s="17"/>
      <c r="I1" s="16"/>
    </row>
    <row r="2" spans="1:9" ht="13" x14ac:dyDescent="0.3">
      <c r="A2" s="22" t="s">
        <v>62</v>
      </c>
      <c r="B2" s="22"/>
      <c r="C2" s="22"/>
      <c r="D2" s="22"/>
      <c r="E2" s="22"/>
      <c r="G2" s="16"/>
      <c r="H2" s="17"/>
      <c r="I2" s="16"/>
    </row>
    <row r="3" spans="1:9" ht="13" x14ac:dyDescent="0.3">
      <c r="A3" s="11" t="s">
        <v>0</v>
      </c>
      <c r="C3" s="11" t="s">
        <v>1</v>
      </c>
      <c r="G3" s="16"/>
      <c r="H3" s="17"/>
      <c r="I3" s="16"/>
    </row>
    <row r="4" spans="1:9" ht="13" x14ac:dyDescent="0.3">
      <c r="A4" s="1" t="s">
        <v>7</v>
      </c>
      <c r="C4" s="5" t="s">
        <v>23</v>
      </c>
      <c r="G4" s="18"/>
      <c r="H4" s="16"/>
      <c r="I4" s="18"/>
    </row>
    <row r="5" spans="1:9" x14ac:dyDescent="0.25">
      <c r="A5" s="1" t="s">
        <v>19</v>
      </c>
      <c r="C5" s="5" t="s">
        <v>16</v>
      </c>
      <c r="G5" s="16"/>
      <c r="H5" s="17"/>
      <c r="I5" s="16"/>
    </row>
    <row r="6" spans="1:9" x14ac:dyDescent="0.25">
      <c r="A6" s="6" t="s">
        <v>54</v>
      </c>
      <c r="C6" s="1" t="s">
        <v>20</v>
      </c>
      <c r="G6" s="16"/>
      <c r="H6" s="16"/>
      <c r="I6" s="16"/>
    </row>
    <row r="7" spans="1:9" x14ac:dyDescent="0.25">
      <c r="G7" s="16"/>
      <c r="H7" s="16"/>
      <c r="I7" s="16"/>
    </row>
    <row r="8" spans="1:9" ht="13" x14ac:dyDescent="0.3">
      <c r="A8" s="11" t="s">
        <v>5</v>
      </c>
      <c r="C8" s="11" t="s">
        <v>6</v>
      </c>
      <c r="G8" s="16"/>
      <c r="H8" s="16"/>
      <c r="I8" s="16"/>
    </row>
    <row r="9" spans="1:9" ht="13" x14ac:dyDescent="0.3">
      <c r="A9" s="1" t="s">
        <v>2</v>
      </c>
      <c r="C9" s="5" t="s">
        <v>8</v>
      </c>
      <c r="G9" s="18"/>
      <c r="H9" s="16"/>
      <c r="I9" s="18"/>
    </row>
    <row r="10" spans="1:9" x14ac:dyDescent="0.25">
      <c r="A10" s="1" t="s">
        <v>3</v>
      </c>
      <c r="C10" s="4" t="s">
        <v>15</v>
      </c>
      <c r="G10" s="16"/>
      <c r="H10" s="16"/>
      <c r="I10" s="16"/>
    </row>
    <row r="11" spans="1:9" x14ac:dyDescent="0.25">
      <c r="A11" s="1" t="s">
        <v>22</v>
      </c>
      <c r="C11" s="4" t="s">
        <v>58</v>
      </c>
      <c r="G11" s="16"/>
      <c r="H11" s="16"/>
      <c r="I11" s="16"/>
    </row>
    <row r="12" spans="1:9" x14ac:dyDescent="0.25">
      <c r="G12" s="16"/>
      <c r="H12" s="16"/>
      <c r="I12" s="16"/>
    </row>
    <row r="13" spans="1:9" ht="13" x14ac:dyDescent="0.3">
      <c r="A13" s="11" t="s">
        <v>9</v>
      </c>
      <c r="C13" s="11" t="s">
        <v>10</v>
      </c>
      <c r="G13" s="16"/>
      <c r="H13" s="16"/>
      <c r="I13" s="16"/>
    </row>
    <row r="14" spans="1:9" ht="13" x14ac:dyDescent="0.3">
      <c r="A14" s="1" t="s">
        <v>17</v>
      </c>
      <c r="C14" s="4" t="s">
        <v>4</v>
      </c>
      <c r="G14" s="18"/>
      <c r="H14" s="16"/>
      <c r="I14" s="18"/>
    </row>
    <row r="15" spans="1:9" x14ac:dyDescent="0.25">
      <c r="A15" s="4" t="s">
        <v>11</v>
      </c>
      <c r="C15" s="3" t="s">
        <v>13</v>
      </c>
      <c r="G15" s="16"/>
      <c r="H15" s="16"/>
      <c r="I15" s="16"/>
    </row>
    <row r="16" spans="1:9" x14ac:dyDescent="0.25">
      <c r="A16" s="4" t="s">
        <v>18</v>
      </c>
      <c r="C16" s="3" t="s">
        <v>13</v>
      </c>
      <c r="G16" s="16"/>
      <c r="H16" s="16"/>
      <c r="I16" s="19"/>
    </row>
    <row r="17" spans="1:9" x14ac:dyDescent="0.25">
      <c r="G17" s="16"/>
      <c r="H17" s="16"/>
      <c r="I17" s="19"/>
    </row>
    <row r="18" spans="1:9" ht="13" x14ac:dyDescent="0.3">
      <c r="A18" s="11" t="s">
        <v>12</v>
      </c>
      <c r="G18" s="16"/>
      <c r="H18" s="16"/>
      <c r="I18" s="16"/>
    </row>
    <row r="19" spans="1:9" ht="13" x14ac:dyDescent="0.3">
      <c r="A19" s="4" t="s">
        <v>21</v>
      </c>
      <c r="G19" s="18"/>
      <c r="H19" s="16"/>
      <c r="I19" s="16"/>
    </row>
    <row r="20" spans="1:9" x14ac:dyDescent="0.25">
      <c r="A20" s="3" t="s">
        <v>13</v>
      </c>
      <c r="G20" s="16"/>
      <c r="H20" s="16"/>
      <c r="I20" s="16"/>
    </row>
    <row r="21" spans="1:9" x14ac:dyDescent="0.25">
      <c r="A21" s="3" t="s">
        <v>13</v>
      </c>
      <c r="G21" s="19"/>
      <c r="H21" s="16"/>
      <c r="I21" s="16"/>
    </row>
    <row r="22" spans="1:9" x14ac:dyDescent="0.25">
      <c r="G22" s="19"/>
      <c r="H22" s="16"/>
      <c r="I22" s="16"/>
    </row>
    <row r="23" spans="1:9" x14ac:dyDescent="0.25">
      <c r="G23" s="16"/>
      <c r="H23" s="17"/>
      <c r="I23" s="16"/>
    </row>
    <row r="24" spans="1:9" x14ac:dyDescent="0.25">
      <c r="G24" s="16"/>
      <c r="H24" s="6"/>
      <c r="I24" s="16"/>
    </row>
    <row r="37" spans="1:1" x14ac:dyDescent="0.25">
      <c r="A37" s="4"/>
    </row>
    <row r="38" spans="1:1" x14ac:dyDescent="0.25">
      <c r="A38" s="4"/>
    </row>
    <row r="39" spans="1:1" x14ac:dyDescent="0.25">
      <c r="A39" s="5"/>
    </row>
    <row r="40" spans="1:1" x14ac:dyDescent="0.25">
      <c r="A40" s="4"/>
    </row>
  </sheetData>
  <mergeCells count="2">
    <mergeCell ref="A1:E1"/>
    <mergeCell ref="A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5C25-AD25-4141-B1C2-37D78DCB4D42}">
  <dimension ref="A1:U22"/>
  <sheetViews>
    <sheetView workbookViewId="0">
      <selection activeCell="N6" sqref="N6"/>
    </sheetView>
  </sheetViews>
  <sheetFormatPr defaultRowHeight="14.5" x14ac:dyDescent="0.35"/>
  <cols>
    <col min="1" max="1" width="3" style="7" bestFit="1" customWidth="1"/>
    <col min="2" max="2" width="37.26953125" bestFit="1" customWidth="1"/>
    <col min="3" max="12" width="3.54296875" style="10" customWidth="1"/>
    <col min="13" max="13" width="5.453125" style="8" bestFit="1" customWidth="1"/>
  </cols>
  <sheetData>
    <row r="1" spans="1:21" x14ac:dyDescent="0.35"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8" t="s">
        <v>24</v>
      </c>
    </row>
    <row r="2" spans="1:21" x14ac:dyDescent="0.35">
      <c r="A2" s="7">
        <v>1</v>
      </c>
      <c r="B2" s="5" t="s">
        <v>7</v>
      </c>
      <c r="C2" s="10">
        <v>3</v>
      </c>
      <c r="D2" s="10">
        <v>9</v>
      </c>
      <c r="E2" s="10">
        <v>9</v>
      </c>
      <c r="F2" s="10">
        <v>9</v>
      </c>
      <c r="G2" s="10">
        <v>9</v>
      </c>
      <c r="H2" s="10">
        <v>8</v>
      </c>
      <c r="I2" s="10">
        <v>9</v>
      </c>
      <c r="M2" s="8">
        <f t="shared" ref="M2:M18" si="0">SUM(C2:L2)</f>
        <v>56</v>
      </c>
      <c r="P2" s="1"/>
      <c r="Q2" s="1"/>
      <c r="S2" s="18"/>
      <c r="T2" s="5"/>
      <c r="U2" s="20"/>
    </row>
    <row r="3" spans="1:21" x14ac:dyDescent="0.35">
      <c r="A3" s="7">
        <v>2</v>
      </c>
      <c r="B3" s="5" t="s">
        <v>16</v>
      </c>
      <c r="C3" s="10">
        <v>3</v>
      </c>
      <c r="D3" s="10">
        <v>9</v>
      </c>
      <c r="E3" s="10">
        <v>9</v>
      </c>
      <c r="F3" s="10">
        <v>9</v>
      </c>
      <c r="G3" s="10">
        <v>9</v>
      </c>
      <c r="H3" s="10">
        <v>9</v>
      </c>
      <c r="I3" s="10">
        <v>8</v>
      </c>
      <c r="M3" s="8">
        <f t="shared" si="0"/>
        <v>56</v>
      </c>
      <c r="P3" s="5"/>
      <c r="Q3" s="1"/>
      <c r="S3" s="16"/>
      <c r="T3" s="1"/>
      <c r="U3" s="20"/>
    </row>
    <row r="4" spans="1:21" x14ac:dyDescent="0.35">
      <c r="A4" s="7">
        <v>3</v>
      </c>
      <c r="B4" s="5" t="s">
        <v>23</v>
      </c>
      <c r="C4" s="10">
        <v>3</v>
      </c>
      <c r="D4" s="10">
        <v>7</v>
      </c>
      <c r="E4" s="10">
        <v>8</v>
      </c>
      <c r="F4" s="10">
        <v>8</v>
      </c>
      <c r="G4" s="10">
        <v>8</v>
      </c>
      <c r="H4" s="10">
        <v>9</v>
      </c>
      <c r="I4" s="10">
        <v>9</v>
      </c>
      <c r="M4" s="8">
        <f t="shared" si="0"/>
        <v>52</v>
      </c>
      <c r="P4" s="5"/>
      <c r="Q4" s="1"/>
      <c r="S4" s="6"/>
      <c r="T4" s="1"/>
      <c r="U4" s="20"/>
    </row>
    <row r="5" spans="1:21" x14ac:dyDescent="0.35">
      <c r="A5" s="7">
        <v>4</v>
      </c>
      <c r="B5" s="5" t="s">
        <v>8</v>
      </c>
      <c r="C5" s="10">
        <v>3</v>
      </c>
      <c r="D5" s="10">
        <v>8</v>
      </c>
      <c r="E5" s="10">
        <v>8</v>
      </c>
      <c r="F5" s="10">
        <v>8</v>
      </c>
      <c r="G5" s="10">
        <v>7</v>
      </c>
      <c r="H5" s="10">
        <v>7</v>
      </c>
      <c r="I5" s="10">
        <v>7</v>
      </c>
      <c r="M5" s="8">
        <f t="shared" si="0"/>
        <v>48</v>
      </c>
      <c r="P5" s="1"/>
      <c r="Q5" s="1"/>
      <c r="S5" s="16"/>
      <c r="T5" s="1"/>
      <c r="U5" s="20"/>
    </row>
    <row r="6" spans="1:21" x14ac:dyDescent="0.35">
      <c r="A6" s="7">
        <v>5</v>
      </c>
      <c r="B6" s="4" t="s">
        <v>2</v>
      </c>
      <c r="C6" s="10">
        <v>3</v>
      </c>
      <c r="D6" s="10">
        <v>8</v>
      </c>
      <c r="E6" s="10">
        <v>7</v>
      </c>
      <c r="F6" s="10">
        <v>7</v>
      </c>
      <c r="G6" s="10">
        <v>8</v>
      </c>
      <c r="H6" s="10">
        <v>8</v>
      </c>
      <c r="I6" s="10">
        <v>7</v>
      </c>
      <c r="M6" s="8">
        <f t="shared" si="0"/>
        <v>48</v>
      </c>
      <c r="P6" s="1"/>
      <c r="Q6" s="1"/>
      <c r="S6" s="16"/>
      <c r="T6" s="6"/>
      <c r="U6" s="20"/>
    </row>
    <row r="7" spans="1:21" x14ac:dyDescent="0.35">
      <c r="A7" s="7">
        <v>6</v>
      </c>
      <c r="B7" s="6" t="s">
        <v>19</v>
      </c>
      <c r="C7" s="10">
        <v>3</v>
      </c>
      <c r="D7" s="10">
        <v>7</v>
      </c>
      <c r="E7" s="10">
        <v>6</v>
      </c>
      <c r="F7" s="10">
        <v>7</v>
      </c>
      <c r="G7" s="10">
        <v>7</v>
      </c>
      <c r="H7" s="10">
        <v>7</v>
      </c>
      <c r="I7" s="10">
        <v>8</v>
      </c>
      <c r="M7" s="8">
        <f t="shared" si="0"/>
        <v>45</v>
      </c>
      <c r="P7" s="4"/>
      <c r="Q7" s="1"/>
      <c r="S7" s="18"/>
      <c r="T7" s="1"/>
      <c r="U7" s="20"/>
    </row>
    <row r="8" spans="1:21" x14ac:dyDescent="0.35">
      <c r="A8" s="7">
        <v>7</v>
      </c>
      <c r="B8" s="4" t="s">
        <v>54</v>
      </c>
      <c r="C8" s="10">
        <v>3</v>
      </c>
      <c r="D8" s="10">
        <v>7</v>
      </c>
      <c r="E8" s="10">
        <v>6</v>
      </c>
      <c r="F8" s="10">
        <v>6</v>
      </c>
      <c r="G8" s="10">
        <v>7</v>
      </c>
      <c r="H8" s="10">
        <v>7</v>
      </c>
      <c r="I8" s="10">
        <v>7</v>
      </c>
      <c r="M8" s="8">
        <f t="shared" si="0"/>
        <v>43</v>
      </c>
      <c r="P8" s="4"/>
      <c r="Q8" s="1"/>
      <c r="S8" s="16"/>
      <c r="T8" s="1"/>
      <c r="U8" s="20"/>
    </row>
    <row r="9" spans="1:21" x14ac:dyDescent="0.35">
      <c r="A9" s="7">
        <v>8</v>
      </c>
      <c r="B9" s="4" t="s">
        <v>20</v>
      </c>
      <c r="C9" s="10">
        <v>2</v>
      </c>
      <c r="D9" s="10">
        <v>7</v>
      </c>
      <c r="E9" s="10">
        <v>7</v>
      </c>
      <c r="F9" s="10">
        <v>6</v>
      </c>
      <c r="G9" s="10">
        <v>7</v>
      </c>
      <c r="H9" s="10">
        <v>7</v>
      </c>
      <c r="I9" s="10">
        <v>7</v>
      </c>
      <c r="M9" s="8">
        <f t="shared" si="0"/>
        <v>43</v>
      </c>
      <c r="P9" s="1"/>
      <c r="Q9" s="1"/>
      <c r="S9" s="6"/>
      <c r="T9" s="1"/>
      <c r="U9" s="20"/>
    </row>
    <row r="10" spans="1:21" x14ac:dyDescent="0.35">
      <c r="A10" s="7">
        <v>9</v>
      </c>
      <c r="B10" s="4" t="s">
        <v>15</v>
      </c>
      <c r="C10" s="10">
        <v>2</v>
      </c>
      <c r="D10" s="10">
        <v>6</v>
      </c>
      <c r="E10" s="10">
        <v>7</v>
      </c>
      <c r="F10" s="10">
        <v>7</v>
      </c>
      <c r="G10" s="10">
        <v>6</v>
      </c>
      <c r="H10" s="10">
        <v>6</v>
      </c>
      <c r="I10" s="10">
        <v>6</v>
      </c>
      <c r="M10" s="8">
        <f t="shared" si="0"/>
        <v>40</v>
      </c>
      <c r="P10" s="4"/>
      <c r="Q10" s="1"/>
      <c r="S10" s="17"/>
      <c r="T10" s="1"/>
      <c r="U10" s="20"/>
    </row>
    <row r="11" spans="1:21" x14ac:dyDescent="0.35">
      <c r="A11" s="7">
        <v>10</v>
      </c>
      <c r="B11" s="5" t="s">
        <v>3</v>
      </c>
      <c r="C11" s="10">
        <v>2</v>
      </c>
      <c r="D11" s="10">
        <v>6</v>
      </c>
      <c r="E11" s="10">
        <v>7</v>
      </c>
      <c r="F11" s="10">
        <v>7</v>
      </c>
      <c r="G11" s="10">
        <v>6</v>
      </c>
      <c r="H11" s="10">
        <v>6</v>
      </c>
      <c r="I11" s="10">
        <v>6</v>
      </c>
      <c r="M11" s="8">
        <f t="shared" si="0"/>
        <v>40</v>
      </c>
      <c r="P11" s="4"/>
      <c r="Q11" s="1"/>
      <c r="R11" s="1"/>
      <c r="S11" s="16"/>
      <c r="T11" s="20"/>
      <c r="U11" s="20"/>
    </row>
    <row r="12" spans="1:21" x14ac:dyDescent="0.35">
      <c r="A12" s="7">
        <v>11</v>
      </c>
      <c r="B12" s="4" t="s">
        <v>22</v>
      </c>
      <c r="C12" s="10">
        <v>2</v>
      </c>
      <c r="D12" s="10">
        <v>5</v>
      </c>
      <c r="E12" s="10">
        <v>5</v>
      </c>
      <c r="F12" s="10">
        <v>5</v>
      </c>
      <c r="G12" s="10">
        <v>5</v>
      </c>
      <c r="H12" s="10">
        <v>5</v>
      </c>
      <c r="I12" s="10">
        <v>5</v>
      </c>
      <c r="M12" s="8">
        <f t="shared" si="0"/>
        <v>32</v>
      </c>
      <c r="P12" s="4"/>
      <c r="Q12" s="1"/>
      <c r="R12" s="1"/>
      <c r="S12" s="18"/>
      <c r="T12" s="20"/>
      <c r="U12" s="20"/>
    </row>
    <row r="13" spans="1:21" x14ac:dyDescent="0.35">
      <c r="A13" s="7">
        <v>12</v>
      </c>
      <c r="B13" s="4" t="s">
        <v>58</v>
      </c>
      <c r="C13" s="10">
        <v>2</v>
      </c>
      <c r="D13" s="10">
        <v>5</v>
      </c>
      <c r="E13" s="10">
        <v>5</v>
      </c>
      <c r="F13" s="10">
        <v>5</v>
      </c>
      <c r="G13" s="10">
        <v>5</v>
      </c>
      <c r="H13" s="10">
        <v>5</v>
      </c>
      <c r="I13" s="10">
        <v>5</v>
      </c>
      <c r="M13" s="8">
        <f t="shared" si="0"/>
        <v>32</v>
      </c>
      <c r="P13" s="1"/>
      <c r="Q13" s="1"/>
      <c r="R13" s="1"/>
      <c r="S13" s="17"/>
      <c r="T13" s="20"/>
      <c r="U13" s="20"/>
    </row>
    <row r="14" spans="1:21" x14ac:dyDescent="0.35">
      <c r="A14" s="7">
        <v>13</v>
      </c>
      <c r="B14" s="4" t="s">
        <v>4</v>
      </c>
      <c r="C14" s="10">
        <v>1</v>
      </c>
      <c r="D14" s="10">
        <v>5</v>
      </c>
      <c r="E14" s="10">
        <v>5</v>
      </c>
      <c r="F14" s="10">
        <v>5</v>
      </c>
      <c r="G14" s="10">
        <v>5</v>
      </c>
      <c r="H14" s="10">
        <v>5</v>
      </c>
      <c r="I14" s="10">
        <v>5</v>
      </c>
      <c r="M14" s="8">
        <f t="shared" si="0"/>
        <v>31</v>
      </c>
      <c r="P14" s="4"/>
      <c r="Q14" s="1"/>
      <c r="R14" s="1"/>
      <c r="S14" s="19"/>
      <c r="T14" s="20"/>
      <c r="U14" s="20"/>
    </row>
    <row r="15" spans="1:21" x14ac:dyDescent="0.35">
      <c r="A15" s="7">
        <v>14</v>
      </c>
      <c r="B15" s="4" t="s">
        <v>17</v>
      </c>
      <c r="C15" s="10">
        <v>1</v>
      </c>
      <c r="D15" s="10">
        <v>5</v>
      </c>
      <c r="E15" s="10">
        <v>5</v>
      </c>
      <c r="F15" s="10">
        <v>5</v>
      </c>
      <c r="G15" s="10">
        <v>5</v>
      </c>
      <c r="H15" s="10">
        <v>5</v>
      </c>
      <c r="I15" s="10">
        <v>5</v>
      </c>
      <c r="M15" s="8">
        <f t="shared" si="0"/>
        <v>31</v>
      </c>
      <c r="Q15" s="17"/>
      <c r="R15" s="16"/>
      <c r="S15" s="19"/>
      <c r="T15" s="20"/>
      <c r="U15" s="20"/>
    </row>
    <row r="16" spans="1:21" x14ac:dyDescent="0.35">
      <c r="A16" s="7">
        <v>15</v>
      </c>
      <c r="B16" s="5" t="s">
        <v>11</v>
      </c>
      <c r="C16" s="10">
        <v>1</v>
      </c>
      <c r="D16" s="10">
        <v>4</v>
      </c>
      <c r="E16" s="10">
        <v>4</v>
      </c>
      <c r="F16" s="10">
        <v>4</v>
      </c>
      <c r="G16" s="10">
        <v>3</v>
      </c>
      <c r="H16" s="10">
        <v>3</v>
      </c>
      <c r="I16" s="10">
        <v>4</v>
      </c>
      <c r="M16" s="8">
        <f t="shared" si="0"/>
        <v>23</v>
      </c>
      <c r="Q16" s="16"/>
      <c r="R16" s="16"/>
      <c r="S16" s="16"/>
      <c r="T16" s="20"/>
      <c r="U16" s="20"/>
    </row>
    <row r="17" spans="1:21" x14ac:dyDescent="0.35">
      <c r="A17" s="7">
        <v>16</v>
      </c>
      <c r="B17" s="4" t="s">
        <v>21</v>
      </c>
      <c r="C17" s="10">
        <v>1</v>
      </c>
      <c r="D17" s="10">
        <v>3</v>
      </c>
      <c r="E17" s="10">
        <v>3</v>
      </c>
      <c r="F17" s="10">
        <v>3</v>
      </c>
      <c r="G17" s="10">
        <v>3</v>
      </c>
      <c r="H17" s="10">
        <v>4</v>
      </c>
      <c r="I17" s="10">
        <v>3</v>
      </c>
      <c r="M17" s="8">
        <f t="shared" si="0"/>
        <v>20</v>
      </c>
      <c r="Q17" s="18"/>
      <c r="R17" s="16"/>
      <c r="S17" s="16"/>
      <c r="T17" s="20"/>
      <c r="U17" s="20"/>
    </row>
    <row r="18" spans="1:21" x14ac:dyDescent="0.35">
      <c r="A18" s="7">
        <v>17</v>
      </c>
      <c r="B18" s="4" t="s">
        <v>18</v>
      </c>
      <c r="C18" s="10">
        <v>1</v>
      </c>
      <c r="D18" s="10">
        <v>3</v>
      </c>
      <c r="E18" s="10">
        <v>3</v>
      </c>
      <c r="F18" s="10">
        <v>3</v>
      </c>
      <c r="G18" s="10">
        <v>4</v>
      </c>
      <c r="H18" s="10">
        <v>3</v>
      </c>
      <c r="I18" s="10">
        <v>3</v>
      </c>
      <c r="M18" s="8">
        <f t="shared" si="0"/>
        <v>20</v>
      </c>
      <c r="Q18" s="17"/>
      <c r="R18" s="16"/>
      <c r="S18" s="16"/>
      <c r="T18" s="20"/>
      <c r="U18" s="20"/>
    </row>
    <row r="19" spans="1:21" x14ac:dyDescent="0.35">
      <c r="B19" s="9"/>
      <c r="Q19" s="19"/>
      <c r="R19" s="16"/>
      <c r="S19" s="16"/>
      <c r="T19" s="20"/>
      <c r="U19" s="20"/>
    </row>
    <row r="20" spans="1:21" x14ac:dyDescent="0.35">
      <c r="B20" s="1"/>
      <c r="Q20" s="19"/>
      <c r="R20" s="16"/>
      <c r="S20" s="16"/>
      <c r="T20" s="20"/>
      <c r="U20" s="20"/>
    </row>
    <row r="21" spans="1:21" x14ac:dyDescent="0.35">
      <c r="B21" s="1"/>
      <c r="Q21" s="20"/>
      <c r="R21" s="20"/>
      <c r="S21" s="20"/>
      <c r="T21" s="20"/>
      <c r="U21" s="20"/>
    </row>
    <row r="22" spans="1:21" x14ac:dyDescent="0.35">
      <c r="B22" s="9"/>
    </row>
  </sheetData>
  <sortState xmlns:xlrd2="http://schemas.microsoft.com/office/spreadsheetml/2017/richdata2" ref="B2:M18">
    <sortCondition descending="1" ref="M2:M18"/>
    <sortCondition ref="B2:B1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FDB4-A11E-499B-9C3D-07A4C554DAE1}">
  <dimension ref="A1:E48"/>
  <sheetViews>
    <sheetView workbookViewId="0">
      <selection activeCell="B2" sqref="B2"/>
    </sheetView>
  </sheetViews>
  <sheetFormatPr defaultColWidth="9.1796875" defaultRowHeight="12.5" x14ac:dyDescent="0.25"/>
  <cols>
    <col min="1" max="1" width="9.1796875" style="1"/>
    <col min="2" max="3" width="35.7265625" style="1" customWidth="1"/>
    <col min="4" max="4" width="2.1796875" style="1" customWidth="1"/>
    <col min="5" max="5" width="35.7265625" style="1" customWidth="1"/>
    <col min="6" max="16384" width="9.1796875" style="1"/>
  </cols>
  <sheetData>
    <row r="1" spans="1:5" ht="13" x14ac:dyDescent="0.3">
      <c r="A1" s="12"/>
      <c r="B1" s="11" t="s">
        <v>14</v>
      </c>
    </row>
    <row r="2" spans="1:5" ht="13" x14ac:dyDescent="0.3">
      <c r="A2" s="12"/>
      <c r="B2" s="2" t="s">
        <v>41</v>
      </c>
    </row>
    <row r="3" spans="1:5" ht="13" x14ac:dyDescent="0.3">
      <c r="A3" s="12" t="s">
        <v>25</v>
      </c>
      <c r="E3" s="12" t="s">
        <v>32</v>
      </c>
    </row>
    <row r="4" spans="1:5" x14ac:dyDescent="0.25">
      <c r="B4" s="1" t="str">
        <f>'G1'!A4</f>
        <v>CSS Craiova</v>
      </c>
      <c r="C4" s="1" t="str">
        <f>'G1'!A6</f>
        <v>ABC Leii Bucuresti</v>
      </c>
      <c r="D4" s="1">
        <v>1</v>
      </c>
      <c r="E4" s="1" t="str">
        <f>C6</f>
        <v>ACS Champions - C.S.S. nr.6 Bucuresti</v>
      </c>
    </row>
    <row r="5" spans="1:5" x14ac:dyDescent="0.25">
      <c r="B5" s="1" t="str">
        <f>'G1'!A5</f>
        <v>ACS Champions - C.S.S. nr.6 Bucuresti</v>
      </c>
      <c r="C5" s="1" t="str">
        <f>'G1'!A6</f>
        <v>ABC Leii Bucuresti</v>
      </c>
      <c r="D5" s="1">
        <v>2</v>
      </c>
      <c r="E5" s="1" t="str">
        <f>B6</f>
        <v>CSS Craiova</v>
      </c>
    </row>
    <row r="6" spans="1:5" x14ac:dyDescent="0.25">
      <c r="B6" s="1" t="str">
        <f>'G1'!A4</f>
        <v>CSS Craiova</v>
      </c>
      <c r="C6" s="1" t="str">
        <f>'G1'!A5</f>
        <v>ACS Champions - C.S.S. nr.6 Bucuresti</v>
      </c>
      <c r="D6" s="1">
        <v>3</v>
      </c>
      <c r="E6" s="1" t="str">
        <f>C5</f>
        <v>ABC Leii Bucuresti</v>
      </c>
    </row>
    <row r="8" spans="1:5" ht="13" x14ac:dyDescent="0.3">
      <c r="A8" s="12" t="s">
        <v>26</v>
      </c>
      <c r="E8" s="12" t="s">
        <v>33</v>
      </c>
    </row>
    <row r="9" spans="1:5" x14ac:dyDescent="0.25">
      <c r="B9" s="1" t="str">
        <f>'G1'!A9</f>
        <v>C Sportul Studentesc Bucuresti</v>
      </c>
      <c r="C9" s="1" t="str">
        <f>'G1'!A11</f>
        <v>BC Slam Bucuresti</v>
      </c>
      <c r="D9" s="1">
        <v>1</v>
      </c>
      <c r="E9" s="1" t="str">
        <f>C9</f>
        <v>BC Slam Bucuresti</v>
      </c>
    </row>
    <row r="10" spans="1:5" x14ac:dyDescent="0.25">
      <c r="B10" s="1" t="str">
        <f>'G1'!A10</f>
        <v>CSS - CSM Targoviste</v>
      </c>
      <c r="C10" s="1" t="str">
        <f>'G1'!A11</f>
        <v>BC Slam Bucuresti</v>
      </c>
      <c r="D10" s="1">
        <v>2</v>
      </c>
      <c r="E10" s="1" t="str">
        <f>B9</f>
        <v>C Sportul Studentesc Bucuresti</v>
      </c>
    </row>
    <row r="11" spans="1:5" x14ac:dyDescent="0.25">
      <c r="B11" s="1" t="str">
        <f>'G1'!A9</f>
        <v>C Sportul Studentesc Bucuresti</v>
      </c>
      <c r="C11" s="1" t="str">
        <f>'G1'!A10</f>
        <v>CSS - CSM Targoviste</v>
      </c>
      <c r="D11" s="1">
        <v>3</v>
      </c>
      <c r="E11" s="1" t="str">
        <f>C11</f>
        <v>CSS - CSM Targoviste</v>
      </c>
    </row>
    <row r="13" spans="1:5" ht="13" x14ac:dyDescent="0.3">
      <c r="A13" s="12" t="s">
        <v>27</v>
      </c>
      <c r="E13" s="12" t="s">
        <v>34</v>
      </c>
    </row>
    <row r="14" spans="1:5" x14ac:dyDescent="0.25">
      <c r="B14" s="1" t="str">
        <f>'G1'!A14</f>
        <v>CSM Ploiesti</v>
      </c>
      <c r="C14" s="1" t="str">
        <f>'G1'!A16</f>
        <v>CSM Moinesti</v>
      </c>
      <c r="D14" s="1">
        <v>1</v>
      </c>
      <c r="E14" s="1" t="str">
        <f>B16</f>
        <v>CSM Ploiesti</v>
      </c>
    </row>
    <row r="15" spans="1:5" x14ac:dyDescent="0.25">
      <c r="B15" s="1" t="str">
        <f>'G1'!A15</f>
        <v>ACS BC Starters Iasi</v>
      </c>
      <c r="C15" s="1" t="str">
        <f>'G1'!A16</f>
        <v>CSM Moinesti</v>
      </c>
      <c r="D15" s="1">
        <v>2</v>
      </c>
      <c r="E15" s="1" t="str">
        <f>B15</f>
        <v>ACS BC Starters Iasi</v>
      </c>
    </row>
    <row r="16" spans="1:5" x14ac:dyDescent="0.25">
      <c r="B16" s="1" t="str">
        <f>'G1'!A14</f>
        <v>CSM Ploiesti</v>
      </c>
      <c r="C16" s="1" t="str">
        <f>'G1'!A15</f>
        <v>ACS BC Starters Iasi</v>
      </c>
      <c r="D16" s="1">
        <v>3</v>
      </c>
      <c r="E16" s="1" t="str">
        <f>C14</f>
        <v>CSM Moinesti</v>
      </c>
    </row>
    <row r="18" spans="1:5" ht="13" x14ac:dyDescent="0.3">
      <c r="A18" s="12" t="s">
        <v>28</v>
      </c>
      <c r="E18" s="12" t="s">
        <v>35</v>
      </c>
    </row>
    <row r="19" spans="1:5" x14ac:dyDescent="0.25">
      <c r="B19" s="1" t="str">
        <f>'G1'!A19</f>
        <v>ACS Dan Dacian Bucuresti</v>
      </c>
      <c r="C19" s="1" t="str">
        <f>'G1'!A21</f>
        <v>---</v>
      </c>
      <c r="D19" s="1">
        <v>1</v>
      </c>
      <c r="E19" s="1" t="str">
        <f>B19</f>
        <v>ACS Dan Dacian Bucuresti</v>
      </c>
    </row>
    <row r="20" spans="1:5" x14ac:dyDescent="0.25">
      <c r="B20" s="1" t="str">
        <f>'G1'!A20</f>
        <v>---</v>
      </c>
      <c r="C20" s="1" t="str">
        <f>'G1'!A21</f>
        <v>---</v>
      </c>
      <c r="D20" s="1">
        <v>2</v>
      </c>
    </row>
    <row r="21" spans="1:5" x14ac:dyDescent="0.25">
      <c r="B21" s="1" t="str">
        <f>'G1'!A19</f>
        <v>ACS Dan Dacian Bucuresti</v>
      </c>
      <c r="C21" s="1" t="str">
        <f>'G1'!A20</f>
        <v>---</v>
      </c>
      <c r="D21" s="1">
        <v>3</v>
      </c>
    </row>
    <row r="23" spans="1:5" ht="13" x14ac:dyDescent="0.3">
      <c r="A23" s="12" t="s">
        <v>29</v>
      </c>
      <c r="E23" s="12" t="s">
        <v>36</v>
      </c>
    </row>
    <row r="24" spans="1:5" x14ac:dyDescent="0.25">
      <c r="B24" s="1" t="str">
        <f>'G1'!C4</f>
        <v>ACS Rookies Oradea</v>
      </c>
      <c r="C24" s="1" t="str">
        <f>'G1'!C6</f>
        <v>CS Universitatea - NBS Cluj Napoca</v>
      </c>
      <c r="D24" s="1">
        <v>1</v>
      </c>
      <c r="E24" s="1" t="str">
        <f>B26</f>
        <v>ACS Rookies Oradea</v>
      </c>
    </row>
    <row r="25" spans="1:5" x14ac:dyDescent="0.25">
      <c r="B25" s="1" t="str">
        <f>'G1'!C5</f>
        <v>L.A.P.I. Dej</v>
      </c>
      <c r="C25" s="1" t="str">
        <f>'G1'!C6</f>
        <v>CS Universitatea - NBS Cluj Napoca</v>
      </c>
      <c r="D25" s="1">
        <v>2</v>
      </c>
      <c r="E25" s="1" t="str">
        <f>C24</f>
        <v>CS Universitatea - NBS Cluj Napoca</v>
      </c>
    </row>
    <row r="26" spans="1:5" x14ac:dyDescent="0.25">
      <c r="B26" s="1" t="str">
        <f>'G1'!C4</f>
        <v>ACS Rookies Oradea</v>
      </c>
      <c r="C26" s="1" t="str">
        <f>'G1'!C5</f>
        <v>L.A.P.I. Dej</v>
      </c>
      <c r="D26" s="1">
        <v>3</v>
      </c>
      <c r="E26" s="1" t="str">
        <f>C26</f>
        <v>L.A.P.I. Dej</v>
      </c>
    </row>
    <row r="28" spans="1:5" ht="13" x14ac:dyDescent="0.3">
      <c r="A28" s="12" t="s">
        <v>37</v>
      </c>
      <c r="E28" s="12" t="s">
        <v>38</v>
      </c>
    </row>
    <row r="29" spans="1:5" x14ac:dyDescent="0.25">
      <c r="B29" s="1" t="str">
        <f>'G1'!C9</f>
        <v>ACS Primo Megaball Pitesti</v>
      </c>
      <c r="C29" s="1" t="str">
        <f>'G1'!C11</f>
        <v>ACS Sepsi Sic Sfantu Gheorghe</v>
      </c>
      <c r="D29" s="1">
        <v>1</v>
      </c>
      <c r="E29" s="1" t="str">
        <f>C29</f>
        <v>ACS Sepsi Sic Sfantu Gheorghe</v>
      </c>
    </row>
    <row r="30" spans="1:5" x14ac:dyDescent="0.25">
      <c r="B30" s="1" t="str">
        <f>'G1'!C10</f>
        <v>CSM VSK C Miercurea Ciuc</v>
      </c>
      <c r="C30" s="1" t="str">
        <f>'G1'!C11</f>
        <v>ACS Sepsi Sic Sfantu Gheorghe</v>
      </c>
      <c r="D30" s="1">
        <v>2</v>
      </c>
      <c r="E30" s="1" t="str">
        <f>B29</f>
        <v>ACS Primo Megaball Pitesti</v>
      </c>
    </row>
    <row r="31" spans="1:5" x14ac:dyDescent="0.25">
      <c r="B31" s="1" t="str">
        <f>'G1'!C9</f>
        <v>ACS Primo Megaball Pitesti</v>
      </c>
      <c r="C31" s="1" t="str">
        <f>'G1'!C10</f>
        <v>CSM VSK C Miercurea Ciuc</v>
      </c>
      <c r="D31" s="1">
        <v>3</v>
      </c>
      <c r="E31" s="1" t="str">
        <f>B30</f>
        <v>CSM VSK C Miercurea Ciuc</v>
      </c>
    </row>
    <row r="33" spans="1:5" ht="13" x14ac:dyDescent="0.3">
      <c r="A33" s="12" t="s">
        <v>39</v>
      </c>
      <c r="E33" s="12" t="s">
        <v>40</v>
      </c>
    </row>
    <row r="34" spans="1:5" x14ac:dyDescent="0.25">
      <c r="B34" s="1" t="str">
        <f>'G1'!C14</f>
        <v>CS Olimpia Bucuresti</v>
      </c>
      <c r="C34" s="1" t="str">
        <f>'G1'!C16</f>
        <v>---</v>
      </c>
      <c r="D34" s="1">
        <v>1</v>
      </c>
      <c r="E34" s="1" t="str">
        <f>B34</f>
        <v>CS Olimpia Bucuresti</v>
      </c>
    </row>
    <row r="35" spans="1:5" x14ac:dyDescent="0.25">
      <c r="B35" s="1" t="str">
        <f>'G1'!C15</f>
        <v>---</v>
      </c>
      <c r="C35" s="1" t="str">
        <f>'G1'!C16</f>
        <v>---</v>
      </c>
      <c r="D35" s="1">
        <v>2</v>
      </c>
    </row>
    <row r="36" spans="1:5" x14ac:dyDescent="0.25">
      <c r="B36" s="1" t="str">
        <f>'G1'!C14</f>
        <v>CS Olimpia Bucuresti</v>
      </c>
      <c r="C36" s="1" t="str">
        <f>'G1'!C15</f>
        <v>---</v>
      </c>
      <c r="D36" s="1">
        <v>3</v>
      </c>
    </row>
    <row r="43" spans="1:5" ht="13" x14ac:dyDescent="0.3">
      <c r="A43" s="12"/>
      <c r="E43" s="12"/>
    </row>
    <row r="48" spans="1:5" ht="13" x14ac:dyDescent="0.3">
      <c r="A48" s="12"/>
      <c r="E4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91BBA-0204-46EE-A7D3-71867FF787D7}">
  <dimension ref="A1:H24"/>
  <sheetViews>
    <sheetView workbookViewId="0">
      <selection activeCell="A2" sqref="A2:E2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7" width="9.1796875" style="1"/>
    <col min="8" max="8" width="9.1796875" style="4"/>
    <col min="9" max="16384" width="9.1796875" style="1"/>
  </cols>
  <sheetData>
    <row r="1" spans="1:8" ht="13" x14ac:dyDescent="0.3">
      <c r="A1" s="21" t="s">
        <v>14</v>
      </c>
      <c r="B1" s="21"/>
      <c r="C1" s="21"/>
      <c r="D1" s="21"/>
      <c r="E1" s="21"/>
    </row>
    <row r="2" spans="1:8" ht="13" x14ac:dyDescent="0.3">
      <c r="A2" s="22" t="s">
        <v>42</v>
      </c>
      <c r="B2" s="22"/>
      <c r="C2" s="22"/>
      <c r="D2" s="22"/>
      <c r="E2" s="22"/>
    </row>
    <row r="3" spans="1:8" ht="13" x14ac:dyDescent="0.3">
      <c r="A3" s="11" t="s">
        <v>0</v>
      </c>
      <c r="C3" s="11" t="s">
        <v>1</v>
      </c>
      <c r="E3" s="4"/>
    </row>
    <row r="4" spans="1:8" x14ac:dyDescent="0.25">
      <c r="A4" s="4" t="s">
        <v>54</v>
      </c>
      <c r="C4" s="5" t="s">
        <v>7</v>
      </c>
      <c r="E4" s="5"/>
    </row>
    <row r="5" spans="1:8" x14ac:dyDescent="0.25">
      <c r="A5" s="5" t="s">
        <v>8</v>
      </c>
      <c r="C5" s="6" t="s">
        <v>19</v>
      </c>
      <c r="E5" s="5"/>
      <c r="H5" s="5"/>
    </row>
    <row r="6" spans="1:8" x14ac:dyDescent="0.25">
      <c r="A6" s="5" t="s">
        <v>16</v>
      </c>
      <c r="C6" s="4" t="s">
        <v>2</v>
      </c>
      <c r="E6" s="6"/>
    </row>
    <row r="7" spans="1:8" x14ac:dyDescent="0.25">
      <c r="E7" s="5"/>
    </row>
    <row r="8" spans="1:8" ht="13" x14ac:dyDescent="0.3">
      <c r="A8" s="11" t="s">
        <v>5</v>
      </c>
      <c r="C8" s="11" t="s">
        <v>6</v>
      </c>
      <c r="E8" s="4"/>
      <c r="H8" s="5"/>
    </row>
    <row r="9" spans="1:8" x14ac:dyDescent="0.25">
      <c r="A9" s="5" t="s">
        <v>23</v>
      </c>
      <c r="C9" s="4" t="s">
        <v>22</v>
      </c>
      <c r="E9" s="5"/>
      <c r="H9" s="5"/>
    </row>
    <row r="10" spans="1:8" x14ac:dyDescent="0.25">
      <c r="A10" s="4" t="s">
        <v>15</v>
      </c>
      <c r="C10" s="5" t="s">
        <v>3</v>
      </c>
      <c r="E10" s="4"/>
    </row>
    <row r="11" spans="1:8" x14ac:dyDescent="0.25">
      <c r="A11" s="4" t="s">
        <v>55</v>
      </c>
      <c r="C11" s="4" t="s">
        <v>20</v>
      </c>
      <c r="E11" s="4"/>
      <c r="H11" s="5"/>
    </row>
    <row r="12" spans="1:8" x14ac:dyDescent="0.25">
      <c r="E12" s="5"/>
    </row>
    <row r="13" spans="1:8" ht="13" x14ac:dyDescent="0.3">
      <c r="A13" s="11" t="s">
        <v>9</v>
      </c>
      <c r="C13" s="11" t="s">
        <v>10</v>
      </c>
      <c r="E13" s="4"/>
    </row>
    <row r="14" spans="1:8" x14ac:dyDescent="0.25">
      <c r="A14" s="4" t="s">
        <v>4</v>
      </c>
      <c r="C14" s="4" t="s">
        <v>17</v>
      </c>
      <c r="E14" s="4"/>
      <c r="H14" s="6"/>
    </row>
    <row r="15" spans="1:8" x14ac:dyDescent="0.25">
      <c r="A15" s="4" t="s">
        <v>21</v>
      </c>
      <c r="C15" s="3" t="s">
        <v>13</v>
      </c>
      <c r="E15" s="4"/>
      <c r="H15" s="5"/>
    </row>
    <row r="16" spans="1:8" x14ac:dyDescent="0.25">
      <c r="A16" s="5" t="s">
        <v>11</v>
      </c>
      <c r="C16" s="3" t="s">
        <v>13</v>
      </c>
      <c r="E16" s="4"/>
    </row>
    <row r="17" spans="1:8" x14ac:dyDescent="0.25">
      <c r="E17" s="4"/>
    </row>
    <row r="18" spans="1:8" ht="13" x14ac:dyDescent="0.3">
      <c r="A18" s="11" t="s">
        <v>12</v>
      </c>
      <c r="E18" s="5"/>
    </row>
    <row r="19" spans="1:8" x14ac:dyDescent="0.25">
      <c r="A19" s="4" t="s">
        <v>18</v>
      </c>
      <c r="E19" s="4"/>
      <c r="H19" s="5"/>
    </row>
    <row r="20" spans="1:8" x14ac:dyDescent="0.25">
      <c r="A20" s="3" t="s">
        <v>13</v>
      </c>
    </row>
    <row r="21" spans="1:8" x14ac:dyDescent="0.25">
      <c r="A21" s="3" t="s">
        <v>13</v>
      </c>
      <c r="H21" s="5"/>
    </row>
    <row r="24" spans="1:8" x14ac:dyDescent="0.25">
      <c r="H24" s="5"/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6ADB1-8A6B-48AD-A212-AB0E77AC82F9}">
  <dimension ref="A1:E48"/>
  <sheetViews>
    <sheetView topLeftCell="A7" workbookViewId="0">
      <selection activeCell="E36" sqref="E3:E36"/>
    </sheetView>
  </sheetViews>
  <sheetFormatPr defaultColWidth="9.1796875" defaultRowHeight="12.5" x14ac:dyDescent="0.25"/>
  <cols>
    <col min="1" max="1" width="9.1796875" style="1"/>
    <col min="2" max="3" width="35.7265625" style="1" customWidth="1"/>
    <col min="4" max="4" width="2.1796875" style="1" customWidth="1"/>
    <col min="5" max="5" width="35.7265625" style="1" customWidth="1"/>
    <col min="6" max="16384" width="9.1796875" style="1"/>
  </cols>
  <sheetData>
    <row r="1" spans="1:5" ht="13" x14ac:dyDescent="0.3">
      <c r="A1" s="12"/>
      <c r="B1" s="11" t="s">
        <v>14</v>
      </c>
    </row>
    <row r="2" spans="1:5" ht="13" x14ac:dyDescent="0.3">
      <c r="A2" s="12"/>
      <c r="B2" s="2" t="s">
        <v>42</v>
      </c>
    </row>
    <row r="3" spans="1:5" ht="13" x14ac:dyDescent="0.3">
      <c r="A3" s="12" t="s">
        <v>0</v>
      </c>
      <c r="E3" s="12" t="s">
        <v>43</v>
      </c>
    </row>
    <row r="4" spans="1:5" x14ac:dyDescent="0.25">
      <c r="B4" s="5" t="s">
        <v>8</v>
      </c>
      <c r="C4" s="5" t="s">
        <v>16</v>
      </c>
      <c r="D4" s="1">
        <v>1</v>
      </c>
      <c r="E4" s="1" t="str">
        <f>C4</f>
        <v>BC Slam Bucuresti</v>
      </c>
    </row>
    <row r="5" spans="1:5" x14ac:dyDescent="0.25">
      <c r="B5" s="5" t="s">
        <v>16</v>
      </c>
      <c r="C5" s="4" t="s">
        <v>54</v>
      </c>
      <c r="D5" s="1">
        <v>2</v>
      </c>
      <c r="E5" s="1" t="str">
        <f>C6</f>
        <v>ACS Rookies Oradea</v>
      </c>
    </row>
    <row r="6" spans="1:5" x14ac:dyDescent="0.25">
      <c r="B6" s="4" t="s">
        <v>54</v>
      </c>
      <c r="C6" s="5" t="s">
        <v>8</v>
      </c>
      <c r="D6" s="1">
        <v>3</v>
      </c>
      <c r="E6" s="1" t="str">
        <f>C5</f>
        <v>ACS Champions - CSS nr.6 Bucuresti</v>
      </c>
    </row>
    <row r="8" spans="1:5" ht="13" x14ac:dyDescent="0.3">
      <c r="A8" s="12" t="s">
        <v>5</v>
      </c>
      <c r="E8" s="12" t="s">
        <v>44</v>
      </c>
    </row>
    <row r="9" spans="1:5" x14ac:dyDescent="0.25">
      <c r="B9" s="5" t="s">
        <v>23</v>
      </c>
      <c r="C9" s="4" t="s">
        <v>55</v>
      </c>
      <c r="D9" s="1">
        <v>1</v>
      </c>
      <c r="E9" s="1" t="str">
        <f>C11</f>
        <v>CSM Ploiesti</v>
      </c>
    </row>
    <row r="10" spans="1:5" x14ac:dyDescent="0.25">
      <c r="B10" s="4" t="s">
        <v>55</v>
      </c>
      <c r="C10" s="4" t="s">
        <v>15</v>
      </c>
      <c r="D10" s="1">
        <v>2</v>
      </c>
      <c r="E10" s="1" t="str">
        <f>C10</f>
        <v>ACS Primo Megaball Pitesti</v>
      </c>
    </row>
    <row r="11" spans="1:5" x14ac:dyDescent="0.25">
      <c r="B11" s="4" t="s">
        <v>15</v>
      </c>
      <c r="C11" s="5" t="s">
        <v>23</v>
      </c>
      <c r="D11" s="1">
        <v>3</v>
      </c>
      <c r="E11" s="1" t="str">
        <f>C9</f>
        <v>CS Universitatea - NBS Cluj Napoca</v>
      </c>
    </row>
    <row r="13" spans="1:5" ht="13" x14ac:dyDescent="0.3">
      <c r="A13" s="12" t="s">
        <v>9</v>
      </c>
      <c r="E13" s="12" t="s">
        <v>45</v>
      </c>
    </row>
    <row r="14" spans="1:5" x14ac:dyDescent="0.25">
      <c r="B14" s="4" t="s">
        <v>4</v>
      </c>
      <c r="C14" s="5" t="s">
        <v>11</v>
      </c>
      <c r="D14" s="1">
        <v>1</v>
      </c>
      <c r="E14" s="1" t="str">
        <f>C16</f>
        <v>ABC Leii Bucuresti</v>
      </c>
    </row>
    <row r="15" spans="1:5" x14ac:dyDescent="0.25">
      <c r="B15" s="5" t="s">
        <v>11</v>
      </c>
      <c r="C15" s="4" t="s">
        <v>21</v>
      </c>
      <c r="D15" s="1">
        <v>2</v>
      </c>
      <c r="E15" s="1" t="str">
        <f>C14</f>
        <v>CSS - CSM Targoviste</v>
      </c>
    </row>
    <row r="16" spans="1:5" x14ac:dyDescent="0.25">
      <c r="B16" s="4" t="s">
        <v>21</v>
      </c>
      <c r="C16" s="4" t="s">
        <v>4</v>
      </c>
      <c r="D16" s="1">
        <v>3</v>
      </c>
      <c r="E16" s="1" t="str">
        <f>C15</f>
        <v>CSM VSK C Miercurea Ciuc</v>
      </c>
    </row>
    <row r="18" spans="1:5" ht="13" x14ac:dyDescent="0.3">
      <c r="A18" s="12" t="s">
        <v>12</v>
      </c>
      <c r="E18" s="12" t="s">
        <v>46</v>
      </c>
    </row>
    <row r="19" spans="1:5" x14ac:dyDescent="0.25">
      <c r="B19" s="4" t="s">
        <v>18</v>
      </c>
      <c r="D19" s="1">
        <v>1</v>
      </c>
      <c r="E19" s="4" t="s">
        <v>18</v>
      </c>
    </row>
    <row r="20" spans="1:5" x14ac:dyDescent="0.25">
      <c r="D20" s="1">
        <v>2</v>
      </c>
      <c r="E20" s="14" t="s">
        <v>13</v>
      </c>
    </row>
    <row r="21" spans="1:5" x14ac:dyDescent="0.25">
      <c r="D21" s="1">
        <v>3</v>
      </c>
      <c r="E21" s="14" t="s">
        <v>13</v>
      </c>
    </row>
    <row r="23" spans="1:5" ht="13" x14ac:dyDescent="0.3">
      <c r="A23" s="12" t="s">
        <v>1</v>
      </c>
      <c r="E23" s="12" t="s">
        <v>47</v>
      </c>
    </row>
    <row r="24" spans="1:5" x14ac:dyDescent="0.25">
      <c r="B24" s="6" t="s">
        <v>19</v>
      </c>
      <c r="C24" s="4" t="s">
        <v>2</v>
      </c>
      <c r="D24" s="1">
        <v>1</v>
      </c>
      <c r="E24" s="1" t="str">
        <f>C25</f>
        <v>ACS Dan Dacian Bucuresti</v>
      </c>
    </row>
    <row r="25" spans="1:5" x14ac:dyDescent="0.25">
      <c r="B25" s="4" t="s">
        <v>2</v>
      </c>
      <c r="C25" s="5" t="s">
        <v>7</v>
      </c>
      <c r="D25" s="1">
        <v>2</v>
      </c>
      <c r="E25" s="1" t="str">
        <f>C24</f>
        <v>CS Olimpia Bucuresti</v>
      </c>
    </row>
    <row r="26" spans="1:5" x14ac:dyDescent="0.25">
      <c r="B26" s="5" t="s">
        <v>7</v>
      </c>
      <c r="C26" s="6" t="s">
        <v>19</v>
      </c>
      <c r="D26" s="1">
        <v>3</v>
      </c>
      <c r="E26" s="1" t="str">
        <f>C26</f>
        <v>ACS Sepsi SIC Sfantu Gheorghe</v>
      </c>
    </row>
    <row r="28" spans="1:5" ht="13" x14ac:dyDescent="0.3">
      <c r="A28" s="12" t="s">
        <v>48</v>
      </c>
      <c r="E28" s="12" t="s">
        <v>49</v>
      </c>
    </row>
    <row r="29" spans="1:5" x14ac:dyDescent="0.25">
      <c r="B29" s="5" t="s">
        <v>3</v>
      </c>
      <c r="C29" s="4" t="s">
        <v>20</v>
      </c>
      <c r="D29" s="1">
        <v>1</v>
      </c>
      <c r="E29" s="1" t="str">
        <f>C29</f>
        <v>CSS Craiova</v>
      </c>
    </row>
    <row r="30" spans="1:5" x14ac:dyDescent="0.25">
      <c r="B30" s="4" t="s">
        <v>20</v>
      </c>
      <c r="C30" s="4" t="s">
        <v>22</v>
      </c>
      <c r="D30" s="1">
        <v>2</v>
      </c>
      <c r="E30" s="1" t="str">
        <f>C31</f>
        <v>C Sportul Studentesc Bucuresti</v>
      </c>
    </row>
    <row r="31" spans="1:5" x14ac:dyDescent="0.25">
      <c r="B31" s="4" t="s">
        <v>22</v>
      </c>
      <c r="C31" s="5" t="s">
        <v>3</v>
      </c>
      <c r="D31" s="1">
        <v>3</v>
      </c>
      <c r="E31" s="1" t="str">
        <f>C30</f>
        <v>ACS BC Starters Iasi</v>
      </c>
    </row>
    <row r="33" spans="1:5" ht="13" x14ac:dyDescent="0.3">
      <c r="A33" s="12" t="s">
        <v>50</v>
      </c>
      <c r="E33" s="12" t="s">
        <v>51</v>
      </c>
    </row>
    <row r="34" spans="1:5" x14ac:dyDescent="0.25">
      <c r="B34" s="4" t="s">
        <v>17</v>
      </c>
      <c r="D34" s="1">
        <v>1</v>
      </c>
      <c r="E34" s="4" t="s">
        <v>17</v>
      </c>
    </row>
    <row r="35" spans="1:5" x14ac:dyDescent="0.25">
      <c r="D35" s="1">
        <v>2</v>
      </c>
      <c r="E35" s="3" t="s">
        <v>13</v>
      </c>
    </row>
    <row r="36" spans="1:5" x14ac:dyDescent="0.25">
      <c r="D36" s="1">
        <v>3</v>
      </c>
      <c r="E36" s="3" t="s">
        <v>13</v>
      </c>
    </row>
    <row r="43" spans="1:5" ht="13" x14ac:dyDescent="0.3">
      <c r="A43" s="12"/>
      <c r="E43" s="12"/>
    </row>
    <row r="48" spans="1:5" ht="13" x14ac:dyDescent="0.3">
      <c r="A48" s="12"/>
      <c r="E48" s="1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7C7E4-4777-4394-A321-A4A5D874B738}">
  <dimension ref="A1:H40"/>
  <sheetViews>
    <sheetView workbookViewId="0">
      <selection activeCell="H8" sqref="A1:XFD1048576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7" width="9.1796875" style="1"/>
    <col min="8" max="8" width="9.1796875" style="4"/>
    <col min="9" max="16384" width="9.1796875" style="1"/>
  </cols>
  <sheetData>
    <row r="1" spans="1:8" ht="13" x14ac:dyDescent="0.3">
      <c r="A1" s="21" t="s">
        <v>14</v>
      </c>
      <c r="B1" s="21"/>
      <c r="C1" s="21"/>
      <c r="D1" s="21"/>
      <c r="E1" s="21"/>
    </row>
    <row r="2" spans="1:8" ht="13" x14ac:dyDescent="0.3">
      <c r="A2" s="22" t="s">
        <v>56</v>
      </c>
      <c r="B2" s="22"/>
      <c r="C2" s="22"/>
      <c r="D2" s="22"/>
      <c r="E2" s="22"/>
    </row>
    <row r="3" spans="1:8" ht="13" x14ac:dyDescent="0.3">
      <c r="A3" s="11" t="s">
        <v>0</v>
      </c>
      <c r="C3" s="11" t="s">
        <v>1</v>
      </c>
    </row>
    <row r="4" spans="1:8" x14ac:dyDescent="0.25">
      <c r="A4" s="5" t="s">
        <v>16</v>
      </c>
      <c r="C4" s="1" t="s">
        <v>7</v>
      </c>
    </row>
    <row r="5" spans="1:8" x14ac:dyDescent="0.25">
      <c r="A5" s="1" t="s">
        <v>2</v>
      </c>
      <c r="C5" s="5" t="s">
        <v>8</v>
      </c>
      <c r="H5" s="5"/>
    </row>
    <row r="6" spans="1:8" x14ac:dyDescent="0.25">
      <c r="A6" s="5" t="s">
        <v>23</v>
      </c>
      <c r="C6" s="1" t="s">
        <v>20</v>
      </c>
    </row>
    <row r="8" spans="1:8" ht="13" x14ac:dyDescent="0.3">
      <c r="A8" s="11" t="s">
        <v>5</v>
      </c>
      <c r="C8" s="11" t="s">
        <v>6</v>
      </c>
      <c r="H8" s="5"/>
    </row>
    <row r="9" spans="1:8" x14ac:dyDescent="0.25">
      <c r="A9" s="6" t="s">
        <v>54</v>
      </c>
      <c r="C9" s="1" t="s">
        <v>19</v>
      </c>
      <c r="H9" s="5"/>
    </row>
    <row r="10" spans="1:8" x14ac:dyDescent="0.25">
      <c r="A10" s="1" t="s">
        <v>3</v>
      </c>
      <c r="C10" s="4" t="s">
        <v>15</v>
      </c>
    </row>
    <row r="11" spans="1:8" x14ac:dyDescent="0.25">
      <c r="A11" s="4" t="s">
        <v>4</v>
      </c>
      <c r="C11" s="1" t="s">
        <v>17</v>
      </c>
      <c r="H11" s="5"/>
    </row>
    <row r="13" spans="1:8" ht="13" x14ac:dyDescent="0.3">
      <c r="A13" s="11" t="s">
        <v>9</v>
      </c>
      <c r="C13" s="11" t="s">
        <v>10</v>
      </c>
    </row>
    <row r="14" spans="1:8" x14ac:dyDescent="0.25">
      <c r="A14" s="4" t="s">
        <v>55</v>
      </c>
      <c r="C14" s="1" t="s">
        <v>22</v>
      </c>
      <c r="H14" s="6"/>
    </row>
    <row r="15" spans="1:8" x14ac:dyDescent="0.25">
      <c r="A15" s="4" t="s">
        <v>11</v>
      </c>
      <c r="C15" s="3" t="s">
        <v>13</v>
      </c>
      <c r="H15" s="5"/>
    </row>
    <row r="16" spans="1:8" x14ac:dyDescent="0.25">
      <c r="A16" s="4" t="s">
        <v>18</v>
      </c>
      <c r="C16" s="3" t="s">
        <v>13</v>
      </c>
    </row>
    <row r="18" spans="1:8" ht="13" x14ac:dyDescent="0.3">
      <c r="A18" s="11" t="s">
        <v>12</v>
      </c>
    </row>
    <row r="19" spans="1:8" x14ac:dyDescent="0.25">
      <c r="A19" s="4" t="s">
        <v>21</v>
      </c>
      <c r="H19" s="5"/>
    </row>
    <row r="20" spans="1:8" x14ac:dyDescent="0.25">
      <c r="A20" s="3" t="s">
        <v>13</v>
      </c>
    </row>
    <row r="21" spans="1:8" x14ac:dyDescent="0.25">
      <c r="A21" s="3" t="s">
        <v>13</v>
      </c>
      <c r="H21" s="5"/>
    </row>
    <row r="24" spans="1:8" x14ac:dyDescent="0.25">
      <c r="A24" s="4"/>
      <c r="H24" s="5"/>
    </row>
    <row r="25" spans="1:8" x14ac:dyDescent="0.25">
      <c r="A25" s="5"/>
    </row>
    <row r="26" spans="1:8" x14ac:dyDescent="0.25">
      <c r="A26" s="5"/>
    </row>
    <row r="27" spans="1:8" x14ac:dyDescent="0.25">
      <c r="A27" s="6"/>
    </row>
    <row r="28" spans="1:8" x14ac:dyDescent="0.25">
      <c r="A28" s="5"/>
    </row>
    <row r="29" spans="1:8" x14ac:dyDescent="0.25">
      <c r="A29" s="4"/>
    </row>
    <row r="30" spans="1:8" x14ac:dyDescent="0.25">
      <c r="A30" s="5"/>
    </row>
    <row r="31" spans="1:8" x14ac:dyDescent="0.25">
      <c r="A31" s="4"/>
    </row>
    <row r="32" spans="1:8" x14ac:dyDescent="0.25">
      <c r="A32" s="4"/>
    </row>
    <row r="33" spans="1:1" x14ac:dyDescent="0.25">
      <c r="A33" s="5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5"/>
    </row>
    <row r="40" spans="1:1" x14ac:dyDescent="0.25">
      <c r="A40" s="4"/>
    </row>
  </sheetData>
  <mergeCells count="2"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4E31C-5022-4164-9058-45EB10C70F93}">
  <dimension ref="A1:F48"/>
  <sheetViews>
    <sheetView workbookViewId="0">
      <selection activeCell="B14" sqref="B14"/>
    </sheetView>
  </sheetViews>
  <sheetFormatPr defaultColWidth="9.1796875" defaultRowHeight="12.5" x14ac:dyDescent="0.25"/>
  <cols>
    <col min="1" max="1" width="9.1796875" style="1"/>
    <col min="2" max="3" width="35.7265625" style="1" customWidth="1"/>
    <col min="4" max="4" width="2.1796875" style="1" customWidth="1"/>
    <col min="5" max="5" width="35.7265625" style="1" customWidth="1"/>
    <col min="6" max="16384" width="9.1796875" style="1"/>
  </cols>
  <sheetData>
    <row r="1" spans="1:6" ht="13" x14ac:dyDescent="0.3">
      <c r="A1" s="12"/>
      <c r="B1" s="11" t="s">
        <v>14</v>
      </c>
    </row>
    <row r="2" spans="1:6" ht="13" x14ac:dyDescent="0.3">
      <c r="A2" s="12"/>
      <c r="B2" s="13" t="s">
        <v>56</v>
      </c>
      <c r="C2" s="15"/>
      <c r="D2" s="15"/>
      <c r="E2" s="15"/>
      <c r="F2" s="15"/>
    </row>
    <row r="3" spans="1:6" ht="13" x14ac:dyDescent="0.3">
      <c r="A3" s="12" t="s">
        <v>0</v>
      </c>
      <c r="E3" s="12" t="s">
        <v>43</v>
      </c>
    </row>
    <row r="4" spans="1:6" x14ac:dyDescent="0.25">
      <c r="B4" s="5"/>
      <c r="C4" s="5"/>
      <c r="D4" s="1">
        <v>1</v>
      </c>
    </row>
    <row r="5" spans="1:6" x14ac:dyDescent="0.25">
      <c r="B5" s="5"/>
      <c r="C5" s="4"/>
      <c r="D5" s="1">
        <v>2</v>
      </c>
    </row>
    <row r="6" spans="1:6" x14ac:dyDescent="0.25">
      <c r="B6" s="4"/>
      <c r="C6" s="5"/>
      <c r="D6" s="1">
        <v>3</v>
      </c>
    </row>
    <row r="8" spans="1:6" ht="13" x14ac:dyDescent="0.3">
      <c r="A8" s="12" t="s">
        <v>5</v>
      </c>
      <c r="E8" s="12" t="s">
        <v>44</v>
      </c>
    </row>
    <row r="9" spans="1:6" x14ac:dyDescent="0.25">
      <c r="B9" s="5"/>
      <c r="C9" s="4"/>
      <c r="D9" s="1">
        <v>1</v>
      </c>
    </row>
    <row r="10" spans="1:6" x14ac:dyDescent="0.25">
      <c r="B10" s="4"/>
      <c r="C10" s="4"/>
      <c r="D10" s="1">
        <v>2</v>
      </c>
    </row>
    <row r="11" spans="1:6" x14ac:dyDescent="0.25">
      <c r="B11" s="4"/>
      <c r="C11" s="5"/>
      <c r="D11" s="1">
        <v>3</v>
      </c>
    </row>
    <row r="13" spans="1:6" ht="13" x14ac:dyDescent="0.3">
      <c r="A13" s="12" t="s">
        <v>9</v>
      </c>
      <c r="E13" s="12" t="s">
        <v>45</v>
      </c>
    </row>
    <row r="14" spans="1:6" x14ac:dyDescent="0.25">
      <c r="B14" s="4"/>
      <c r="C14" s="5"/>
      <c r="D14" s="1">
        <v>1</v>
      </c>
    </row>
    <row r="15" spans="1:6" x14ac:dyDescent="0.25">
      <c r="B15" s="5"/>
      <c r="C15" s="4"/>
      <c r="D15" s="1">
        <v>2</v>
      </c>
    </row>
    <row r="16" spans="1:6" x14ac:dyDescent="0.25">
      <c r="B16" s="4"/>
      <c r="C16" s="4"/>
      <c r="D16" s="1">
        <v>3</v>
      </c>
    </row>
    <row r="18" spans="1:5" ht="13" x14ac:dyDescent="0.3">
      <c r="A18" s="12" t="s">
        <v>12</v>
      </c>
      <c r="E18" s="12" t="s">
        <v>46</v>
      </c>
    </row>
    <row r="19" spans="1:5" x14ac:dyDescent="0.25">
      <c r="B19" s="4"/>
      <c r="D19" s="1">
        <v>1</v>
      </c>
      <c r="E19" s="4"/>
    </row>
    <row r="20" spans="1:5" x14ac:dyDescent="0.25">
      <c r="D20" s="1">
        <v>2</v>
      </c>
      <c r="E20" s="14" t="s">
        <v>13</v>
      </c>
    </row>
    <row r="21" spans="1:5" x14ac:dyDescent="0.25">
      <c r="D21" s="1">
        <v>3</v>
      </c>
      <c r="E21" s="14" t="s">
        <v>13</v>
      </c>
    </row>
    <row r="23" spans="1:5" ht="13" x14ac:dyDescent="0.3">
      <c r="A23" s="12" t="s">
        <v>1</v>
      </c>
      <c r="E23" s="12" t="s">
        <v>47</v>
      </c>
    </row>
    <row r="24" spans="1:5" x14ac:dyDescent="0.25">
      <c r="B24" s="6"/>
      <c r="C24" s="4"/>
      <c r="D24" s="1">
        <v>1</v>
      </c>
    </row>
    <row r="25" spans="1:5" x14ac:dyDescent="0.25">
      <c r="B25" s="4"/>
      <c r="C25" s="5"/>
      <c r="D25" s="1">
        <v>2</v>
      </c>
    </row>
    <row r="26" spans="1:5" x14ac:dyDescent="0.25">
      <c r="B26" s="5"/>
      <c r="C26" s="6"/>
      <c r="D26" s="1">
        <v>3</v>
      </c>
    </row>
    <row r="28" spans="1:5" ht="13" x14ac:dyDescent="0.3">
      <c r="A28" s="12" t="s">
        <v>48</v>
      </c>
      <c r="E28" s="12" t="s">
        <v>49</v>
      </c>
    </row>
    <row r="29" spans="1:5" x14ac:dyDescent="0.25">
      <c r="B29" s="5"/>
      <c r="C29" s="4"/>
      <c r="D29" s="1">
        <v>1</v>
      </c>
    </row>
    <row r="30" spans="1:5" x14ac:dyDescent="0.25">
      <c r="B30" s="4"/>
      <c r="C30" s="4"/>
      <c r="D30" s="1">
        <v>2</v>
      </c>
    </row>
    <row r="31" spans="1:5" x14ac:dyDescent="0.25">
      <c r="B31" s="4"/>
      <c r="C31" s="5"/>
      <c r="D31" s="1">
        <v>3</v>
      </c>
    </row>
    <row r="33" spans="1:5" ht="13" x14ac:dyDescent="0.3">
      <c r="A33" s="12" t="s">
        <v>50</v>
      </c>
      <c r="E33" s="12" t="s">
        <v>51</v>
      </c>
    </row>
    <row r="34" spans="1:5" x14ac:dyDescent="0.25">
      <c r="B34" s="4"/>
      <c r="D34" s="1">
        <v>1</v>
      </c>
      <c r="E34" s="4"/>
    </row>
    <row r="35" spans="1:5" x14ac:dyDescent="0.25">
      <c r="D35" s="1">
        <v>2</v>
      </c>
      <c r="E35" s="3" t="s">
        <v>13</v>
      </c>
    </row>
    <row r="36" spans="1:5" x14ac:dyDescent="0.25">
      <c r="D36" s="1">
        <v>3</v>
      </c>
      <c r="E36" s="3" t="s">
        <v>13</v>
      </c>
    </row>
    <row r="43" spans="1:5" ht="13" x14ac:dyDescent="0.3">
      <c r="A43" s="12"/>
      <c r="E43" s="12"/>
    </row>
    <row r="48" spans="1:5" ht="13" x14ac:dyDescent="0.3">
      <c r="A48" s="12"/>
      <c r="E48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E7692-6E9F-44BA-BA09-F8884FAD524C}">
  <dimension ref="A1:I40"/>
  <sheetViews>
    <sheetView workbookViewId="0">
      <selection activeCell="A4" sqref="A4:C6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7" width="9.1796875" style="1"/>
    <col min="8" max="8" width="9.1796875" style="4"/>
    <col min="9" max="16384" width="9.1796875" style="1"/>
  </cols>
  <sheetData>
    <row r="1" spans="1:9" ht="13" x14ac:dyDescent="0.3">
      <c r="A1" s="21" t="s">
        <v>14</v>
      </c>
      <c r="B1" s="21"/>
      <c r="C1" s="21"/>
      <c r="D1" s="21"/>
      <c r="E1" s="21"/>
      <c r="G1" s="16"/>
      <c r="H1" s="17"/>
      <c r="I1" s="16"/>
    </row>
    <row r="2" spans="1:9" ht="13" x14ac:dyDescent="0.3">
      <c r="A2" s="22" t="s">
        <v>57</v>
      </c>
      <c r="B2" s="22"/>
      <c r="C2" s="22"/>
      <c r="D2" s="22"/>
      <c r="E2" s="22"/>
      <c r="G2" s="16"/>
      <c r="H2" s="17"/>
      <c r="I2" s="16"/>
    </row>
    <row r="3" spans="1:9" ht="13" x14ac:dyDescent="0.3">
      <c r="A3" s="11" t="s">
        <v>0</v>
      </c>
      <c r="C3" s="11" t="s">
        <v>1</v>
      </c>
      <c r="G3" s="16"/>
      <c r="H3" s="17"/>
      <c r="I3" s="16"/>
    </row>
    <row r="4" spans="1:9" ht="13" x14ac:dyDescent="0.3">
      <c r="A4" s="5" t="s">
        <v>16</v>
      </c>
      <c r="C4" s="1" t="s">
        <v>7</v>
      </c>
      <c r="G4" s="18"/>
      <c r="H4" s="16"/>
      <c r="I4" s="18"/>
    </row>
    <row r="5" spans="1:9" x14ac:dyDescent="0.25">
      <c r="A5" s="5" t="s">
        <v>8</v>
      </c>
      <c r="C5" s="5" t="s">
        <v>23</v>
      </c>
      <c r="G5" s="16"/>
      <c r="H5" s="17"/>
      <c r="I5" s="16"/>
    </row>
    <row r="6" spans="1:9" x14ac:dyDescent="0.25">
      <c r="A6" s="4" t="s">
        <v>15</v>
      </c>
      <c r="C6" s="1" t="s">
        <v>3</v>
      </c>
      <c r="G6" s="16"/>
      <c r="H6" s="16"/>
      <c r="I6" s="16"/>
    </row>
    <row r="7" spans="1:9" x14ac:dyDescent="0.25">
      <c r="G7" s="16"/>
      <c r="H7" s="16"/>
      <c r="I7" s="16"/>
    </row>
    <row r="8" spans="1:9" ht="13" x14ac:dyDescent="0.3">
      <c r="A8" s="11" t="s">
        <v>5</v>
      </c>
      <c r="C8" s="11" t="s">
        <v>6</v>
      </c>
      <c r="G8" s="16"/>
      <c r="H8" s="16"/>
      <c r="I8" s="16"/>
    </row>
    <row r="9" spans="1:9" ht="13" x14ac:dyDescent="0.3">
      <c r="A9" s="1" t="s">
        <v>20</v>
      </c>
      <c r="C9" s="1" t="s">
        <v>2</v>
      </c>
      <c r="G9" s="18"/>
      <c r="H9" s="16"/>
      <c r="I9" s="18"/>
    </row>
    <row r="10" spans="1:9" x14ac:dyDescent="0.25">
      <c r="A10" s="1" t="s">
        <v>19</v>
      </c>
      <c r="C10" s="6" t="s">
        <v>54</v>
      </c>
      <c r="G10" s="16"/>
      <c r="H10" s="16"/>
      <c r="I10" s="16"/>
    </row>
    <row r="11" spans="1:9" x14ac:dyDescent="0.25">
      <c r="A11" s="1" t="s">
        <v>22</v>
      </c>
      <c r="C11" s="4" t="s">
        <v>58</v>
      </c>
      <c r="G11" s="16"/>
      <c r="H11" s="16"/>
      <c r="I11" s="16"/>
    </row>
    <row r="12" spans="1:9" x14ac:dyDescent="0.25">
      <c r="G12" s="16"/>
      <c r="H12" s="16"/>
      <c r="I12" s="16"/>
    </row>
    <row r="13" spans="1:9" ht="13" x14ac:dyDescent="0.3">
      <c r="A13" s="11" t="s">
        <v>9</v>
      </c>
      <c r="C13" s="11" t="s">
        <v>10</v>
      </c>
      <c r="G13" s="16"/>
      <c r="H13" s="16"/>
      <c r="I13" s="16"/>
    </row>
    <row r="14" spans="1:9" ht="13" x14ac:dyDescent="0.3">
      <c r="A14" s="1" t="s">
        <v>17</v>
      </c>
      <c r="C14" s="4" t="s">
        <v>4</v>
      </c>
      <c r="G14" s="18"/>
      <c r="H14" s="16"/>
      <c r="I14" s="18"/>
    </row>
    <row r="15" spans="1:9" x14ac:dyDescent="0.25">
      <c r="A15" s="4" t="s">
        <v>11</v>
      </c>
      <c r="C15" s="3" t="s">
        <v>13</v>
      </c>
      <c r="G15" s="16"/>
      <c r="H15" s="16"/>
      <c r="I15" s="16"/>
    </row>
    <row r="16" spans="1:9" x14ac:dyDescent="0.25">
      <c r="A16" s="4" t="s">
        <v>21</v>
      </c>
      <c r="C16" s="3" t="s">
        <v>13</v>
      </c>
      <c r="G16" s="16"/>
      <c r="H16" s="16"/>
      <c r="I16" s="19"/>
    </row>
    <row r="17" spans="1:9" x14ac:dyDescent="0.25">
      <c r="G17" s="16"/>
      <c r="H17" s="16"/>
      <c r="I17" s="19"/>
    </row>
    <row r="18" spans="1:9" ht="13" x14ac:dyDescent="0.3">
      <c r="A18" s="11" t="s">
        <v>12</v>
      </c>
      <c r="G18" s="16"/>
      <c r="H18" s="16"/>
      <c r="I18" s="16"/>
    </row>
    <row r="19" spans="1:9" ht="13" x14ac:dyDescent="0.3">
      <c r="A19" s="4" t="s">
        <v>18</v>
      </c>
      <c r="G19" s="18"/>
      <c r="H19" s="16"/>
      <c r="I19" s="16"/>
    </row>
    <row r="20" spans="1:9" x14ac:dyDescent="0.25">
      <c r="A20" s="3" t="s">
        <v>13</v>
      </c>
      <c r="G20" s="16"/>
      <c r="H20" s="16"/>
      <c r="I20" s="16"/>
    </row>
    <row r="21" spans="1:9" x14ac:dyDescent="0.25">
      <c r="A21" s="3" t="s">
        <v>13</v>
      </c>
      <c r="G21" s="19"/>
      <c r="H21" s="16"/>
      <c r="I21" s="16"/>
    </row>
    <row r="22" spans="1:9" x14ac:dyDescent="0.25">
      <c r="G22" s="19"/>
      <c r="H22" s="16"/>
      <c r="I22" s="16"/>
    </row>
    <row r="23" spans="1:9" x14ac:dyDescent="0.25">
      <c r="G23" s="16"/>
      <c r="H23" s="17"/>
      <c r="I23" s="16"/>
    </row>
    <row r="24" spans="1:9" x14ac:dyDescent="0.25">
      <c r="A24" s="4"/>
      <c r="G24" s="16"/>
      <c r="H24" s="6"/>
      <c r="I24" s="16"/>
    </row>
    <row r="25" spans="1:9" x14ac:dyDescent="0.25">
      <c r="A25" s="5"/>
    </row>
    <row r="26" spans="1:9" x14ac:dyDescent="0.25">
      <c r="A26" s="5"/>
    </row>
    <row r="27" spans="1:9" x14ac:dyDescent="0.25">
      <c r="A27" s="6"/>
    </row>
    <row r="28" spans="1:9" x14ac:dyDescent="0.25">
      <c r="A28" s="5"/>
    </row>
    <row r="29" spans="1:9" x14ac:dyDescent="0.25">
      <c r="A29" s="4"/>
    </row>
    <row r="30" spans="1:9" x14ac:dyDescent="0.25">
      <c r="A30" s="5"/>
    </row>
    <row r="31" spans="1:9" x14ac:dyDescent="0.25">
      <c r="A31" s="4"/>
    </row>
    <row r="32" spans="1:9" x14ac:dyDescent="0.25">
      <c r="A32" s="4"/>
    </row>
    <row r="33" spans="1:1" x14ac:dyDescent="0.25">
      <c r="A33" s="5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5"/>
    </row>
    <row r="40" spans="1:1" x14ac:dyDescent="0.25">
      <c r="A40" s="4"/>
    </row>
  </sheetData>
  <mergeCells count="2">
    <mergeCell ref="A1:E1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50136-4BCB-4D9A-826A-227DB847DAE4}">
  <dimension ref="A1:I40"/>
  <sheetViews>
    <sheetView workbookViewId="0">
      <selection activeCell="E7" sqref="A1:XFD1048576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7" width="9.1796875" style="1"/>
    <col min="8" max="8" width="9.1796875" style="4"/>
    <col min="9" max="16384" width="9.1796875" style="1"/>
  </cols>
  <sheetData>
    <row r="1" spans="1:9" ht="13" x14ac:dyDescent="0.3">
      <c r="A1" s="21" t="s">
        <v>14</v>
      </c>
      <c r="B1" s="21"/>
      <c r="C1" s="21"/>
      <c r="D1" s="21"/>
      <c r="E1" s="21"/>
      <c r="G1" s="16"/>
      <c r="H1" s="17"/>
      <c r="I1" s="16"/>
    </row>
    <row r="2" spans="1:9" ht="13" x14ac:dyDescent="0.3">
      <c r="A2" s="22" t="s">
        <v>59</v>
      </c>
      <c r="B2" s="22"/>
      <c r="C2" s="22"/>
      <c r="D2" s="22"/>
      <c r="E2" s="22"/>
      <c r="G2" s="16"/>
      <c r="H2" s="17"/>
      <c r="I2" s="16"/>
    </row>
    <row r="3" spans="1:9" ht="13" x14ac:dyDescent="0.3">
      <c r="A3" s="11" t="s">
        <v>0</v>
      </c>
      <c r="C3" s="11" t="s">
        <v>1</v>
      </c>
      <c r="G3" s="16"/>
      <c r="H3" s="17"/>
      <c r="I3" s="16"/>
    </row>
    <row r="4" spans="1:9" ht="13" x14ac:dyDescent="0.3">
      <c r="A4" s="5" t="s">
        <v>16</v>
      </c>
      <c r="C4" s="1" t="s">
        <v>7</v>
      </c>
      <c r="G4" s="18"/>
      <c r="H4" s="16"/>
      <c r="I4" s="18"/>
    </row>
    <row r="5" spans="1:9" x14ac:dyDescent="0.25">
      <c r="A5" s="5" t="s">
        <v>23</v>
      </c>
      <c r="C5" s="5" t="s">
        <v>8</v>
      </c>
      <c r="G5" s="16"/>
      <c r="H5" s="17"/>
      <c r="I5" s="16"/>
    </row>
    <row r="6" spans="1:9" x14ac:dyDescent="0.25">
      <c r="A6" s="1" t="s">
        <v>19</v>
      </c>
      <c r="C6" s="1" t="s">
        <v>2</v>
      </c>
      <c r="G6" s="16"/>
      <c r="H6" s="16"/>
      <c r="I6" s="16"/>
    </row>
    <row r="7" spans="1:9" x14ac:dyDescent="0.25">
      <c r="G7" s="16"/>
      <c r="H7" s="16"/>
      <c r="I7" s="16"/>
    </row>
    <row r="8" spans="1:9" ht="13" x14ac:dyDescent="0.3">
      <c r="A8" s="11" t="s">
        <v>5</v>
      </c>
      <c r="C8" s="11" t="s">
        <v>6</v>
      </c>
      <c r="G8" s="16"/>
      <c r="H8" s="16"/>
      <c r="I8" s="16"/>
    </row>
    <row r="9" spans="1:9" ht="13" x14ac:dyDescent="0.3">
      <c r="A9" s="4" t="s">
        <v>15</v>
      </c>
      <c r="C9" s="1" t="s">
        <v>3</v>
      </c>
      <c r="G9" s="18"/>
      <c r="H9" s="16"/>
      <c r="I9" s="18"/>
    </row>
    <row r="10" spans="1:9" x14ac:dyDescent="0.25">
      <c r="A10" s="6" t="s">
        <v>54</v>
      </c>
      <c r="C10" s="1" t="s">
        <v>20</v>
      </c>
      <c r="G10" s="16"/>
      <c r="H10" s="16"/>
      <c r="I10" s="16"/>
    </row>
    <row r="11" spans="1:9" x14ac:dyDescent="0.25">
      <c r="A11" s="1" t="s">
        <v>17</v>
      </c>
      <c r="C11" s="4" t="s">
        <v>4</v>
      </c>
      <c r="G11" s="16"/>
      <c r="H11" s="16"/>
      <c r="I11" s="16"/>
    </row>
    <row r="12" spans="1:9" x14ac:dyDescent="0.25">
      <c r="G12" s="16"/>
      <c r="H12" s="16"/>
      <c r="I12" s="16"/>
    </row>
    <row r="13" spans="1:9" ht="13" x14ac:dyDescent="0.3">
      <c r="A13" s="11" t="s">
        <v>9</v>
      </c>
      <c r="C13" s="11" t="s">
        <v>10</v>
      </c>
      <c r="G13" s="16"/>
      <c r="H13" s="16"/>
      <c r="I13" s="16"/>
    </row>
    <row r="14" spans="1:9" ht="13" x14ac:dyDescent="0.3">
      <c r="A14" s="1" t="s">
        <v>22</v>
      </c>
      <c r="C14" s="4" t="s">
        <v>58</v>
      </c>
      <c r="G14" s="18"/>
      <c r="H14" s="16"/>
      <c r="I14" s="18"/>
    </row>
    <row r="15" spans="1:9" x14ac:dyDescent="0.25">
      <c r="A15" s="4" t="s">
        <v>11</v>
      </c>
      <c r="C15" s="3" t="s">
        <v>13</v>
      </c>
      <c r="G15" s="16"/>
      <c r="H15" s="16"/>
      <c r="I15" s="16"/>
    </row>
    <row r="16" spans="1:9" x14ac:dyDescent="0.25">
      <c r="A16" s="4" t="s">
        <v>18</v>
      </c>
      <c r="C16" s="3" t="s">
        <v>13</v>
      </c>
      <c r="G16" s="16"/>
      <c r="H16" s="16"/>
      <c r="I16" s="19"/>
    </row>
    <row r="17" spans="1:9" x14ac:dyDescent="0.25">
      <c r="G17" s="16"/>
      <c r="H17" s="16"/>
      <c r="I17" s="19"/>
    </row>
    <row r="18" spans="1:9" ht="13" x14ac:dyDescent="0.3">
      <c r="A18" s="11" t="s">
        <v>12</v>
      </c>
      <c r="G18" s="16"/>
      <c r="H18" s="16"/>
      <c r="I18" s="16"/>
    </row>
    <row r="19" spans="1:9" ht="13" x14ac:dyDescent="0.3">
      <c r="A19" s="4" t="s">
        <v>21</v>
      </c>
      <c r="G19" s="18"/>
      <c r="H19" s="16"/>
      <c r="I19" s="16"/>
    </row>
    <row r="20" spans="1:9" x14ac:dyDescent="0.25">
      <c r="A20" s="3" t="s">
        <v>13</v>
      </c>
      <c r="G20" s="16"/>
      <c r="H20" s="16"/>
      <c r="I20" s="16"/>
    </row>
    <row r="21" spans="1:9" x14ac:dyDescent="0.25">
      <c r="A21" s="3" t="s">
        <v>13</v>
      </c>
      <c r="G21" s="19"/>
      <c r="H21" s="16"/>
      <c r="I21" s="16"/>
    </row>
    <row r="22" spans="1:9" x14ac:dyDescent="0.25">
      <c r="G22" s="19"/>
      <c r="H22" s="16"/>
      <c r="I22" s="16"/>
    </row>
    <row r="23" spans="1:9" x14ac:dyDescent="0.25">
      <c r="G23" s="16"/>
      <c r="H23" s="17"/>
      <c r="I23" s="16"/>
    </row>
    <row r="24" spans="1:9" x14ac:dyDescent="0.25">
      <c r="G24" s="16"/>
      <c r="H24" s="6"/>
      <c r="I24" s="16"/>
    </row>
    <row r="37" spans="1:1" x14ac:dyDescent="0.25">
      <c r="A37" s="4"/>
    </row>
    <row r="38" spans="1:1" x14ac:dyDescent="0.25">
      <c r="A38" s="4"/>
    </row>
    <row r="39" spans="1:1" x14ac:dyDescent="0.25">
      <c r="A39" s="5"/>
    </row>
    <row r="40" spans="1:1" x14ac:dyDescent="0.25">
      <c r="A40" s="4"/>
    </row>
  </sheetData>
  <mergeCells count="2">
    <mergeCell ref="A1:E1"/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B0BB7-03B3-45E0-8683-328C12D1D4F3}">
  <dimension ref="A1:I40"/>
  <sheetViews>
    <sheetView workbookViewId="0">
      <selection activeCell="A23" sqref="A1:XFD1048576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7" width="9.1796875" style="1"/>
    <col min="8" max="8" width="9.1796875" style="4"/>
    <col min="9" max="16384" width="9.1796875" style="1"/>
  </cols>
  <sheetData>
    <row r="1" spans="1:9" ht="13" x14ac:dyDescent="0.3">
      <c r="A1" s="21" t="s">
        <v>14</v>
      </c>
      <c r="B1" s="21"/>
      <c r="C1" s="21"/>
      <c r="D1" s="21"/>
      <c r="E1" s="21"/>
      <c r="G1" s="16"/>
      <c r="H1" s="17"/>
      <c r="I1" s="16"/>
    </row>
    <row r="2" spans="1:9" ht="13" x14ac:dyDescent="0.3">
      <c r="A2" s="22" t="s">
        <v>60</v>
      </c>
      <c r="B2" s="22"/>
      <c r="C2" s="22"/>
      <c r="D2" s="22"/>
      <c r="E2" s="22"/>
      <c r="G2" s="16"/>
      <c r="H2" s="17"/>
      <c r="I2" s="16"/>
    </row>
    <row r="3" spans="1:9" ht="13" x14ac:dyDescent="0.3">
      <c r="A3" s="11" t="s">
        <v>0</v>
      </c>
      <c r="C3" s="11" t="s">
        <v>1</v>
      </c>
      <c r="G3" s="16"/>
      <c r="H3" s="17"/>
      <c r="I3" s="16"/>
    </row>
    <row r="4" spans="1:9" ht="13" x14ac:dyDescent="0.3">
      <c r="A4" s="5" t="s">
        <v>16</v>
      </c>
      <c r="C4" s="1" t="s">
        <v>7</v>
      </c>
      <c r="G4" s="18"/>
      <c r="H4" s="16"/>
      <c r="I4" s="18"/>
    </row>
    <row r="5" spans="1:9" x14ac:dyDescent="0.25">
      <c r="A5" s="1" t="s">
        <v>2</v>
      </c>
      <c r="C5" s="5" t="s">
        <v>23</v>
      </c>
      <c r="G5" s="16"/>
      <c r="H5" s="17"/>
      <c r="I5" s="16"/>
    </row>
    <row r="6" spans="1:9" x14ac:dyDescent="0.25">
      <c r="A6" s="1" t="s">
        <v>20</v>
      </c>
      <c r="C6" s="6" t="s">
        <v>54</v>
      </c>
      <c r="G6" s="16"/>
      <c r="H6" s="16"/>
      <c r="I6" s="16"/>
    </row>
    <row r="7" spans="1:9" x14ac:dyDescent="0.25">
      <c r="G7" s="16"/>
      <c r="H7" s="16"/>
      <c r="I7" s="16"/>
    </row>
    <row r="8" spans="1:9" ht="13" x14ac:dyDescent="0.3">
      <c r="A8" s="11" t="s">
        <v>5</v>
      </c>
      <c r="C8" s="11" t="s">
        <v>6</v>
      </c>
      <c r="G8" s="16"/>
      <c r="H8" s="16"/>
      <c r="I8" s="16"/>
    </row>
    <row r="9" spans="1:9" ht="13" x14ac:dyDescent="0.3">
      <c r="A9" s="5" t="s">
        <v>8</v>
      </c>
      <c r="C9" s="1" t="s">
        <v>19</v>
      </c>
      <c r="G9" s="18"/>
      <c r="H9" s="16"/>
      <c r="I9" s="18"/>
    </row>
    <row r="10" spans="1:9" x14ac:dyDescent="0.25">
      <c r="A10" s="1" t="s">
        <v>3</v>
      </c>
      <c r="C10" s="4" t="s">
        <v>15</v>
      </c>
      <c r="G10" s="16"/>
      <c r="H10" s="16"/>
      <c r="I10" s="16"/>
    </row>
    <row r="11" spans="1:9" x14ac:dyDescent="0.25">
      <c r="A11" s="4" t="s">
        <v>58</v>
      </c>
      <c r="C11" s="1" t="s">
        <v>22</v>
      </c>
      <c r="G11" s="16"/>
      <c r="H11" s="16"/>
      <c r="I11" s="16"/>
    </row>
    <row r="12" spans="1:9" x14ac:dyDescent="0.25">
      <c r="G12" s="16"/>
      <c r="H12" s="16"/>
      <c r="I12" s="16"/>
    </row>
    <row r="13" spans="1:9" ht="13" x14ac:dyDescent="0.3">
      <c r="A13" s="11" t="s">
        <v>9</v>
      </c>
      <c r="C13" s="11" t="s">
        <v>10</v>
      </c>
      <c r="G13" s="16"/>
      <c r="H13" s="16"/>
      <c r="I13" s="16"/>
    </row>
    <row r="14" spans="1:9" ht="13" x14ac:dyDescent="0.3">
      <c r="A14" s="4" t="s">
        <v>4</v>
      </c>
      <c r="C14" s="1" t="s">
        <v>17</v>
      </c>
      <c r="G14" s="18"/>
      <c r="H14" s="16"/>
      <c r="I14" s="18"/>
    </row>
    <row r="15" spans="1:9" x14ac:dyDescent="0.25">
      <c r="A15" s="4" t="s">
        <v>18</v>
      </c>
      <c r="C15" s="3" t="s">
        <v>13</v>
      </c>
      <c r="G15" s="16"/>
      <c r="H15" s="16"/>
      <c r="I15" s="16"/>
    </row>
    <row r="16" spans="1:9" x14ac:dyDescent="0.25">
      <c r="A16" s="4" t="s">
        <v>21</v>
      </c>
      <c r="C16" s="3" t="s">
        <v>13</v>
      </c>
      <c r="G16" s="16"/>
      <c r="H16" s="16"/>
      <c r="I16" s="19"/>
    </row>
    <row r="17" spans="1:9" x14ac:dyDescent="0.25">
      <c r="G17" s="16"/>
      <c r="H17" s="16"/>
      <c r="I17" s="19"/>
    </row>
    <row r="18" spans="1:9" ht="13" x14ac:dyDescent="0.3">
      <c r="A18" s="11" t="s">
        <v>12</v>
      </c>
      <c r="G18" s="16"/>
      <c r="H18" s="16"/>
      <c r="I18" s="16"/>
    </row>
    <row r="19" spans="1:9" ht="13" x14ac:dyDescent="0.3">
      <c r="A19" s="4" t="s">
        <v>11</v>
      </c>
      <c r="G19" s="18"/>
      <c r="H19" s="16"/>
      <c r="I19" s="16"/>
    </row>
    <row r="20" spans="1:9" x14ac:dyDescent="0.25">
      <c r="A20" s="3" t="s">
        <v>13</v>
      </c>
      <c r="G20" s="16"/>
      <c r="H20" s="16"/>
      <c r="I20" s="16"/>
    </row>
    <row r="21" spans="1:9" x14ac:dyDescent="0.25">
      <c r="A21" s="3" t="s">
        <v>13</v>
      </c>
      <c r="G21" s="19"/>
      <c r="H21" s="16"/>
      <c r="I21" s="16"/>
    </row>
    <row r="22" spans="1:9" x14ac:dyDescent="0.25">
      <c r="G22" s="19"/>
      <c r="H22" s="16"/>
      <c r="I22" s="16"/>
    </row>
    <row r="23" spans="1:9" x14ac:dyDescent="0.25">
      <c r="G23" s="16"/>
      <c r="H23" s="17"/>
      <c r="I23" s="16"/>
    </row>
    <row r="24" spans="1:9" x14ac:dyDescent="0.25">
      <c r="G24" s="16"/>
      <c r="H24" s="6"/>
      <c r="I24" s="16"/>
    </row>
    <row r="37" spans="1:1" x14ac:dyDescent="0.25">
      <c r="A37" s="4"/>
    </row>
    <row r="38" spans="1:1" x14ac:dyDescent="0.25">
      <c r="A38" s="4"/>
    </row>
    <row r="39" spans="1:1" x14ac:dyDescent="0.25">
      <c r="A39" s="5"/>
    </row>
    <row r="40" spans="1:1" x14ac:dyDescent="0.25">
      <c r="A40" s="4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G1</vt:lpstr>
      <vt:lpstr>E1</vt:lpstr>
      <vt:lpstr>G2</vt:lpstr>
      <vt:lpstr>E2</vt:lpstr>
      <vt:lpstr>G3</vt:lpstr>
      <vt:lpstr>E3</vt:lpstr>
      <vt:lpstr>G4</vt:lpstr>
      <vt:lpstr>G5</vt:lpstr>
      <vt:lpstr>G6</vt:lpstr>
      <vt:lpstr>G7</vt:lpstr>
      <vt:lpstr>G8</vt:lpstr>
      <vt:lpstr>Clasament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2020-02-19T14:11:39Z</dcterms:modified>
</cp:coreProperties>
</file>