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16.12.2019\"/>
    </mc:Choice>
  </mc:AlternateContent>
  <xr:revisionPtr revIDLastSave="0" documentId="8_{C9A8BB66-D358-493F-873A-A3A0568093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rupe" sheetId="1" r:id="rId1"/>
    <sheet name="EA" sheetId="2" r:id="rId2"/>
    <sheet name="EB" sheetId="4" r:id="rId3"/>
    <sheet name="EC" sheetId="3" r:id="rId4"/>
    <sheet name="ED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K10" i="6" l="1"/>
  <c r="C3" i="6"/>
  <c r="K3" i="6" s="1"/>
  <c r="C9" i="6"/>
  <c r="K9" i="6" s="1"/>
  <c r="F2" i="6"/>
  <c r="J2" i="6" s="1"/>
  <c r="J4" i="6"/>
  <c r="F8" i="6"/>
  <c r="J8" i="6" s="1"/>
  <c r="J10" i="6"/>
  <c r="C41" i="5" l="1"/>
  <c r="B41" i="5"/>
  <c r="C40" i="5"/>
  <c r="B40" i="5"/>
  <c r="C37" i="5"/>
  <c r="B37" i="5"/>
  <c r="C36" i="5"/>
  <c r="B36" i="5"/>
  <c r="C32" i="5"/>
  <c r="B32" i="5"/>
  <c r="C29" i="5"/>
  <c r="B29" i="5"/>
  <c r="C28" i="5"/>
  <c r="B28" i="5"/>
  <c r="C25" i="5"/>
  <c r="B25" i="5"/>
  <c r="C24" i="5"/>
  <c r="B24" i="5"/>
  <c r="C20" i="5"/>
  <c r="B20" i="5"/>
  <c r="C19" i="5"/>
  <c r="B19" i="5"/>
  <c r="C16" i="5"/>
  <c r="B16" i="5"/>
  <c r="C15" i="5"/>
  <c r="B15" i="5"/>
  <c r="C12" i="5"/>
  <c r="B12" i="5"/>
  <c r="C11" i="5"/>
  <c r="B11" i="5"/>
  <c r="C32" i="3"/>
  <c r="B32" i="3"/>
  <c r="C20" i="3"/>
  <c r="B20" i="3"/>
  <c r="C19" i="3"/>
  <c r="B19" i="3"/>
  <c r="C16" i="3"/>
  <c r="C15" i="3"/>
  <c r="B16" i="3"/>
  <c r="B15" i="3"/>
  <c r="C60" i="4"/>
  <c r="B60" i="4"/>
  <c r="C59" i="4"/>
  <c r="B59" i="4"/>
  <c r="C57" i="4"/>
  <c r="B57" i="4"/>
  <c r="C56" i="4"/>
  <c r="B56" i="4"/>
  <c r="C53" i="4"/>
  <c r="B53" i="4"/>
  <c r="C52" i="4"/>
  <c r="B52" i="4"/>
  <c r="C50" i="4"/>
  <c r="B50" i="4"/>
  <c r="C49" i="4"/>
  <c r="B49" i="4"/>
  <c r="C45" i="4"/>
  <c r="B45" i="4"/>
  <c r="C44" i="4"/>
  <c r="B44" i="4"/>
  <c r="C42" i="4"/>
  <c r="B42" i="4"/>
  <c r="C41" i="4"/>
  <c r="B41" i="4"/>
  <c r="C39" i="4"/>
  <c r="B39" i="4"/>
  <c r="C38" i="4"/>
  <c r="B38" i="4"/>
  <c r="C36" i="4"/>
  <c r="B36" i="4"/>
  <c r="C35" i="4"/>
  <c r="B35" i="4"/>
  <c r="C31" i="4"/>
  <c r="B31" i="4"/>
  <c r="C30" i="4"/>
  <c r="B30" i="4"/>
  <c r="C28" i="4"/>
  <c r="B28" i="4"/>
  <c r="C27" i="4"/>
  <c r="B27" i="4"/>
  <c r="C24" i="4"/>
  <c r="B24" i="4"/>
  <c r="C23" i="4"/>
  <c r="B23" i="4"/>
  <c r="C21" i="4"/>
  <c r="B21" i="4"/>
  <c r="C20" i="4"/>
  <c r="B20" i="4"/>
  <c r="C17" i="4"/>
  <c r="B17" i="4"/>
  <c r="C16" i="4"/>
  <c r="B16" i="4"/>
  <c r="C14" i="4"/>
  <c r="B14" i="4"/>
  <c r="C13" i="4"/>
  <c r="B13" i="4"/>
  <c r="C41" i="3" l="1"/>
  <c r="B41" i="3"/>
  <c r="C40" i="3"/>
  <c r="B40" i="3"/>
  <c r="C37" i="3"/>
  <c r="B37" i="3"/>
  <c r="C36" i="3"/>
  <c r="B36" i="3"/>
  <c r="C29" i="3"/>
  <c r="B29" i="3"/>
  <c r="C28" i="3"/>
  <c r="B28" i="3"/>
  <c r="C25" i="3"/>
  <c r="B25" i="3"/>
  <c r="C24" i="3"/>
  <c r="B24" i="3"/>
  <c r="C12" i="3"/>
  <c r="B12" i="3"/>
  <c r="C11" i="3"/>
  <c r="B11" i="3"/>
  <c r="C60" i="2"/>
  <c r="B60" i="2"/>
  <c r="C59" i="2"/>
  <c r="B59" i="2"/>
  <c r="C57" i="2"/>
  <c r="B57" i="2"/>
  <c r="C56" i="2"/>
  <c r="B56" i="2"/>
  <c r="C53" i="2"/>
  <c r="B53" i="2"/>
  <c r="C52" i="2"/>
  <c r="B52" i="2"/>
  <c r="C50" i="2"/>
  <c r="B50" i="2"/>
  <c r="C49" i="2"/>
  <c r="B49" i="2"/>
  <c r="C45" i="2"/>
  <c r="B45" i="2"/>
  <c r="C44" i="2"/>
  <c r="B44" i="2"/>
  <c r="C42" i="2"/>
  <c r="B42" i="2"/>
  <c r="C41" i="2"/>
  <c r="B41" i="2"/>
  <c r="C39" i="2"/>
  <c r="B39" i="2"/>
  <c r="C38" i="2"/>
  <c r="B38" i="2"/>
  <c r="C36" i="2"/>
  <c r="B36" i="2"/>
  <c r="C35" i="2"/>
  <c r="B35" i="2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<sst xmlns="http://schemas.openxmlformats.org/spreadsheetml/2006/main" count="207" uniqueCount="93">
  <si>
    <t>Campionatul National U15 - Masculin</t>
  </si>
  <si>
    <t>Etapa 1</t>
  </si>
  <si>
    <t>Etapa 2</t>
  </si>
  <si>
    <t>Etapa 3</t>
  </si>
  <si>
    <t>Etapa 4</t>
  </si>
  <si>
    <t>Etapa 5</t>
  </si>
  <si>
    <t>Etapa 6</t>
  </si>
  <si>
    <t>Etapa 7</t>
  </si>
  <si>
    <t>Grupa A - A</t>
  </si>
  <si>
    <t>Grupa B - A</t>
  </si>
  <si>
    <t>Grupa C - B</t>
  </si>
  <si>
    <t>Grupa D - B</t>
  </si>
  <si>
    <t>Grupa A</t>
  </si>
  <si>
    <t>Grupa B</t>
  </si>
  <si>
    <t>Grupa C</t>
  </si>
  <si>
    <t>Turneul 1 - 08-09.02.2020</t>
  </si>
  <si>
    <t>Turneul 2 - 14-15.03.2020</t>
  </si>
  <si>
    <t>Turneul 3 - 04-05.04.2020</t>
  </si>
  <si>
    <t>Etapa 8</t>
  </si>
  <si>
    <t>Grupa D</t>
  </si>
  <si>
    <t>Seria 1  - Turneul Final A</t>
  </si>
  <si>
    <t>PM</t>
  </si>
  <si>
    <t>PP</t>
  </si>
  <si>
    <t>Seria 1</t>
  </si>
  <si>
    <t>J</t>
  </si>
  <si>
    <t>C</t>
  </si>
  <si>
    <t>P</t>
  </si>
  <si>
    <t>F</t>
  </si>
  <si>
    <t>Loc 1 Seria 1</t>
  </si>
  <si>
    <t>Loc 2 Seria 1</t>
  </si>
  <si>
    <t>Loc 3 Seria 1</t>
  </si>
  <si>
    <t>Loc 4 Seria 1</t>
  </si>
  <si>
    <t>Seria 2  - Turneul Final A</t>
  </si>
  <si>
    <t xml:space="preserve">Seria 2 </t>
  </si>
  <si>
    <t>Loc 1 Seria 2</t>
  </si>
  <si>
    <t>Loc 2 Seria 2</t>
  </si>
  <si>
    <t>Loc 3 Seria 2</t>
  </si>
  <si>
    <t>Loc 4 Seria 2</t>
  </si>
  <si>
    <t>06.05.2020</t>
  </si>
  <si>
    <t>07.05.2020</t>
  </si>
  <si>
    <t>08.05.2020</t>
  </si>
  <si>
    <t>09.05.2020</t>
  </si>
  <si>
    <t>Semifinale 5 - 8</t>
  </si>
  <si>
    <t>Semifinale 1 - 4</t>
  </si>
  <si>
    <t>10.05.2020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</si>
  <si>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</si>
  <si>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</si>
  <si>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</si>
  <si>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</si>
  <si>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</si>
  <si>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</si>
  <si>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</t>
  </si>
  <si>
    <t>Loc 2 Grupa B</t>
  </si>
  <si>
    <t>Loc 3 Grupa A</t>
  </si>
  <si>
    <t>Loc 4 Grupa B</t>
  </si>
  <si>
    <t>Loc 1 Grupa B</t>
  </si>
  <si>
    <t>Loc 2 Grupa A</t>
  </si>
  <si>
    <t>Loc 3 Grupa B</t>
  </si>
  <si>
    <t>Loc 4 Grupa A</t>
  </si>
  <si>
    <t>Grupa 1</t>
  </si>
  <si>
    <t>Grupa 2</t>
  </si>
  <si>
    <t>ACS Dan Dacian Bucuresti</t>
  </si>
  <si>
    <t>ABC Leii Bucuresti</t>
  </si>
  <si>
    <t>ACS Baller Bucuresti</t>
  </si>
  <si>
    <t>CSS nr.4 Bucuresti</t>
  </si>
  <si>
    <t>CN Aurel Vlaicu Bucuresti</t>
  </si>
  <si>
    <t>ACS I.C.E.D. Bucuresti</t>
  </si>
  <si>
    <t>CSS Ploiesti</t>
  </si>
  <si>
    <t>ACS Sto-Mart Iasi</t>
  </si>
  <si>
    <t>LPS Focsani</t>
  </si>
  <si>
    <t>ABC Galactica Brasov</t>
  </si>
  <si>
    <t>ABC Athletic Constanta</t>
  </si>
  <si>
    <t>CSO Voluntari</t>
  </si>
  <si>
    <t>CSM Galati</t>
  </si>
  <si>
    <t>CS Otopeni</t>
  </si>
  <si>
    <t>---</t>
  </si>
  <si>
    <t>Grupa 3</t>
  </si>
  <si>
    <t>Grupa 4</t>
  </si>
  <si>
    <t>ACS ID Ingerii Baniei Craiova</t>
  </si>
  <si>
    <t>ACS U-BT Cluj Napoca</t>
  </si>
  <si>
    <t>CSS Craiova</t>
  </si>
  <si>
    <t>LPS Bihorul Oradea</t>
  </si>
  <si>
    <t>CSS Targu Jiu</t>
  </si>
  <si>
    <t>CS MP Sport Timisoara</t>
  </si>
  <si>
    <t>ACS Champions Bucuresti - Craiova</t>
  </si>
  <si>
    <t>AS BC Valbon Arad</t>
  </si>
  <si>
    <t>LPS Viitorul Pitesti</t>
  </si>
  <si>
    <t>ACS KSE Targu Secuiesc</t>
  </si>
  <si>
    <t>CSS Targoviste</t>
  </si>
  <si>
    <t>CSM VSK C Miercurea Ciuc</t>
  </si>
  <si>
    <t>CSS Alexandria</t>
  </si>
  <si>
    <t>ACS Lucky Dragons Targu Mures</t>
  </si>
  <si>
    <t>Clasament Final U15 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</si>
</sst>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2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A12" sqref="A12"/>
    </sheetView>
  </sheetViews>
  <sheetFormatPr defaultColWidth="9.1796875" defaultRowHeight="12.5" x14ac:dyDescent="0.25"/>
  <cols>
    <col min="1" max="1" width="35.7265625" style="3" customWidth="1"/>
    <col min="2" max="2" width="2.81640625" style="3" customWidth="1"/>
    <col min="3" max="3" width="35.7265625" style="3" customWidth="1"/>
    <col min="4" max="4" width="2.81640625" style="3" customWidth="1"/>
    <col min="5" max="5" width="35.7265625" style="3" customWidth="1"/>
    <col min="6" max="6" width="2.81640625" style="3" customWidth="1"/>
    <col min="7" max="7" width="35.7265625" style="3" customWidth="1"/>
    <col min="8" max="16384" width="9.1796875" style="3"/>
  </cols>
  <sheetData>
    <row r="1" spans="1:7" ht="13" x14ac:dyDescent="0.3">
      <c r="A1" s="1" t="s">
        <v>0</v>
      </c>
      <c r="B1" s="2"/>
      <c r="C1" s="2"/>
      <c r="D1" s="2"/>
      <c r="E1" s="2"/>
      <c r="F1" s="2"/>
      <c r="G1" s="2"/>
    </row>
    <row r="2" spans="1:7" ht="13" x14ac:dyDescent="0.3">
      <c r="C2" s="2"/>
      <c r="D2" s="2"/>
      <c r="E2" s="2"/>
      <c r="G2" s="14"/>
    </row>
    <row r="3" spans="1:7" ht="13" x14ac:dyDescent="0.3">
      <c r="A3" s="1" t="s">
        <v>8</v>
      </c>
      <c r="C3" s="1" t="s">
        <v>9</v>
      </c>
    </row>
    <row r="4" spans="1:7" x14ac:dyDescent="0.25">
      <c r="A4" s="6" t="s">
        <v>67</v>
      </c>
      <c r="B4" s="5"/>
      <c r="C4" s="3" t="s">
        <v>74</v>
      </c>
    </row>
    <row r="5" spans="1:7" x14ac:dyDescent="0.25">
      <c r="A5" s="3" t="s">
        <v>82</v>
      </c>
      <c r="B5" s="5"/>
      <c r="C5" s="6" t="s">
        <v>79</v>
      </c>
    </row>
    <row r="6" spans="1:7" x14ac:dyDescent="0.25">
      <c r="A6" s="6" t="s">
        <v>64</v>
      </c>
      <c r="B6" s="5"/>
      <c r="C6" s="6" t="s">
        <v>61</v>
      </c>
    </row>
    <row r="7" spans="1:7" x14ac:dyDescent="0.25">
      <c r="A7" s="3" t="s">
        <v>81</v>
      </c>
      <c r="B7" s="5"/>
      <c r="C7" s="3" t="s">
        <v>84</v>
      </c>
    </row>
    <row r="8" spans="1:7" x14ac:dyDescent="0.25">
      <c r="A8" s="3" t="s">
        <v>65</v>
      </c>
      <c r="B8" s="5"/>
      <c r="C8" s="3" t="s">
        <v>62</v>
      </c>
    </row>
    <row r="9" spans="1:7" x14ac:dyDescent="0.25">
      <c r="A9" s="3" t="s">
        <v>86</v>
      </c>
      <c r="B9" s="5"/>
      <c r="C9" s="3" t="s">
        <v>85</v>
      </c>
    </row>
    <row r="10" spans="1:7" x14ac:dyDescent="0.25">
      <c r="A10" s="6" t="s">
        <v>70</v>
      </c>
      <c r="B10" s="5"/>
      <c r="C10" s="3" t="s">
        <v>73</v>
      </c>
    </row>
    <row r="11" spans="1:7" x14ac:dyDescent="0.25">
      <c r="A11" s="3" t="s">
        <v>83</v>
      </c>
      <c r="B11" s="5"/>
      <c r="C11" s="6" t="s">
        <v>78</v>
      </c>
    </row>
    <row r="13" spans="1:7" ht="13" x14ac:dyDescent="0.3">
      <c r="A13" s="1" t="s">
        <v>10</v>
      </c>
      <c r="C13" s="1" t="s">
        <v>11</v>
      </c>
    </row>
    <row r="14" spans="1:7" x14ac:dyDescent="0.25">
      <c r="A14" s="3" t="s">
        <v>69</v>
      </c>
      <c r="B14" s="5"/>
      <c r="C14" s="3" t="s">
        <v>68</v>
      </c>
    </row>
    <row r="15" spans="1:7" x14ac:dyDescent="0.25">
      <c r="A15" s="3" t="s">
        <v>90</v>
      </c>
      <c r="B15" s="5"/>
      <c r="C15" s="3" t="s">
        <v>89</v>
      </c>
    </row>
    <row r="16" spans="1:7" x14ac:dyDescent="0.25">
      <c r="A16" s="6" t="s">
        <v>72</v>
      </c>
      <c r="B16" s="5"/>
      <c r="C16" s="3" t="s">
        <v>71</v>
      </c>
    </row>
    <row r="17" spans="1:7" x14ac:dyDescent="0.25">
      <c r="A17" s="3" t="s">
        <v>91</v>
      </c>
      <c r="B17" s="5"/>
      <c r="C17" s="6" t="s">
        <v>88</v>
      </c>
    </row>
    <row r="18" spans="1:7" x14ac:dyDescent="0.25">
      <c r="A18" s="3" t="s">
        <v>63</v>
      </c>
      <c r="B18" s="5"/>
      <c r="C18" s="3" t="s">
        <v>66</v>
      </c>
    </row>
    <row r="19" spans="1:7" x14ac:dyDescent="0.25">
      <c r="A19" s="3" t="s">
        <v>80</v>
      </c>
      <c r="B19" s="5"/>
      <c r="C19" s="3" t="s">
        <v>87</v>
      </c>
    </row>
    <row r="20" spans="1:7" x14ac:dyDescent="0.25">
      <c r="A20" s="4"/>
      <c r="B20" s="5"/>
      <c r="C20" s="4"/>
    </row>
    <row r="21" spans="1:7" x14ac:dyDescent="0.25">
      <c r="A21" s="13"/>
      <c r="B21" s="5"/>
      <c r="C21" s="13"/>
    </row>
    <row r="22" spans="1:7" x14ac:dyDescent="0.25">
      <c r="G22" s="14"/>
    </row>
    <row r="23" spans="1:7" x14ac:dyDescent="0.25">
      <c r="G23" s="14"/>
    </row>
    <row r="24" spans="1:7" ht="13" x14ac:dyDescent="0.3">
      <c r="A24" s="1" t="s">
        <v>59</v>
      </c>
      <c r="C24" s="1" t="s">
        <v>60</v>
      </c>
      <c r="G24" s="14"/>
    </row>
    <row r="25" spans="1:7" x14ac:dyDescent="0.25">
      <c r="A25" s="6" t="s">
        <v>67</v>
      </c>
      <c r="B25" s="5"/>
      <c r="C25" s="3" t="s">
        <v>74</v>
      </c>
      <c r="G25" s="15"/>
    </row>
    <row r="26" spans="1:7" x14ac:dyDescent="0.25">
      <c r="A26" s="6" t="s">
        <v>61</v>
      </c>
      <c r="B26" s="5"/>
      <c r="C26" s="6" t="s">
        <v>64</v>
      </c>
      <c r="G26" s="14"/>
    </row>
    <row r="27" spans="1:7" x14ac:dyDescent="0.25">
      <c r="A27" s="3" t="s">
        <v>65</v>
      </c>
      <c r="B27" s="5"/>
      <c r="C27" s="3" t="s">
        <v>62</v>
      </c>
      <c r="G27" s="14"/>
    </row>
    <row r="28" spans="1:7" x14ac:dyDescent="0.25">
      <c r="A28" s="3" t="s">
        <v>73</v>
      </c>
      <c r="B28" s="5"/>
      <c r="C28" s="6" t="s">
        <v>70</v>
      </c>
      <c r="G28" s="14"/>
    </row>
    <row r="29" spans="1:7" x14ac:dyDescent="0.25">
      <c r="A29" s="3" t="s">
        <v>69</v>
      </c>
      <c r="B29" s="5"/>
      <c r="C29" s="3" t="s">
        <v>68</v>
      </c>
    </row>
    <row r="30" spans="1:7" x14ac:dyDescent="0.25">
      <c r="A30" s="3" t="s">
        <v>71</v>
      </c>
      <c r="B30" s="5"/>
      <c r="C30" s="6" t="s">
        <v>72</v>
      </c>
    </row>
    <row r="31" spans="1:7" x14ac:dyDescent="0.25">
      <c r="A31" s="3" t="s">
        <v>63</v>
      </c>
      <c r="B31" s="5"/>
      <c r="C31" s="3" t="s">
        <v>66</v>
      </c>
    </row>
    <row r="32" spans="1:7" x14ac:dyDescent="0.25">
      <c r="A32" s="13" t="s">
        <v>75</v>
      </c>
      <c r="C32" s="13" t="s">
        <v>75</v>
      </c>
    </row>
    <row r="34" spans="1:3" ht="13" x14ac:dyDescent="0.3">
      <c r="A34" s="1" t="s">
        <v>76</v>
      </c>
      <c r="C34" s="1" t="s">
        <v>77</v>
      </c>
    </row>
    <row r="35" spans="1:3" x14ac:dyDescent="0.25">
      <c r="A35" s="3" t="s">
        <v>82</v>
      </c>
      <c r="B35" s="5"/>
      <c r="C35" s="6" t="s">
        <v>79</v>
      </c>
    </row>
    <row r="36" spans="1:3" x14ac:dyDescent="0.25">
      <c r="A36" s="3" t="s">
        <v>84</v>
      </c>
      <c r="B36" s="5"/>
      <c r="C36" s="3" t="s">
        <v>81</v>
      </c>
    </row>
    <row r="37" spans="1:3" x14ac:dyDescent="0.25">
      <c r="A37" s="3" t="s">
        <v>86</v>
      </c>
      <c r="B37" s="5"/>
      <c r="C37" s="3" t="s">
        <v>85</v>
      </c>
    </row>
    <row r="38" spans="1:3" x14ac:dyDescent="0.25">
      <c r="A38" s="6" t="s">
        <v>78</v>
      </c>
      <c r="B38" s="5"/>
      <c r="C38" s="3" t="s">
        <v>83</v>
      </c>
    </row>
    <row r="39" spans="1:3" x14ac:dyDescent="0.25">
      <c r="A39" s="3" t="s">
        <v>90</v>
      </c>
      <c r="B39" s="5"/>
      <c r="C39" s="3" t="s">
        <v>89</v>
      </c>
    </row>
    <row r="40" spans="1:3" x14ac:dyDescent="0.25">
      <c r="A40" s="6" t="s">
        <v>88</v>
      </c>
      <c r="B40" s="5"/>
      <c r="C40" s="3" t="s">
        <v>91</v>
      </c>
    </row>
    <row r="41" spans="1:3" x14ac:dyDescent="0.25">
      <c r="A41" s="3" t="s">
        <v>80</v>
      </c>
      <c r="B41" s="5"/>
      <c r="C41" s="3" t="s">
        <v>87</v>
      </c>
    </row>
    <row r="42" spans="1:3" x14ac:dyDescent="0.25">
      <c r="A42" s="13" t="s">
        <v>75</v>
      </c>
      <c r="B42" s="5"/>
      <c r="C42" s="13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97-E692-4720-A056-9CE8CA44F068}">
  <dimension ref="A1:D60"/>
  <sheetViews>
    <sheetView workbookViewId="0">
      <selection activeCell="A3" sqref="A3:A10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12</v>
      </c>
    </row>
    <row r="3" spans="1:3" x14ac:dyDescent="0.25">
      <c r="A3" s="6" t="s">
        <v>67</v>
      </c>
      <c r="B3" s="4"/>
      <c r="C3" s="6"/>
    </row>
    <row r="4" spans="1:3" x14ac:dyDescent="0.25">
      <c r="A4" s="3" t="s">
        <v>82</v>
      </c>
      <c r="B4" s="4"/>
      <c r="C4" s="3"/>
    </row>
    <row r="5" spans="1:3" x14ac:dyDescent="0.25">
      <c r="A5" s="6" t="s">
        <v>64</v>
      </c>
      <c r="B5" s="3"/>
      <c r="C5" s="4"/>
    </row>
    <row r="6" spans="1:3" x14ac:dyDescent="0.25">
      <c r="A6" s="3" t="s">
        <v>81</v>
      </c>
      <c r="B6" s="4"/>
      <c r="C6" s="4"/>
    </row>
    <row r="7" spans="1:3" x14ac:dyDescent="0.25">
      <c r="A7" s="3" t="s">
        <v>65</v>
      </c>
    </row>
    <row r="8" spans="1:3" x14ac:dyDescent="0.25">
      <c r="A8" s="3" t="s">
        <v>86</v>
      </c>
    </row>
    <row r="9" spans="1:3" x14ac:dyDescent="0.25">
      <c r="A9" s="6" t="s">
        <v>70</v>
      </c>
      <c r="B9" s="3"/>
    </row>
    <row r="10" spans="1:3" x14ac:dyDescent="0.25">
      <c r="A10" s="3" t="s">
        <v>83</v>
      </c>
      <c r="B10" s="3"/>
    </row>
    <row r="11" spans="1:3" ht="13" x14ac:dyDescent="0.3">
      <c r="B11" s="11" t="s">
        <v>15</v>
      </c>
    </row>
    <row r="12" spans="1:3" ht="13" x14ac:dyDescent="0.3">
      <c r="A12" s="12" t="s">
        <v>1</v>
      </c>
    </row>
    <row r="13" spans="1:3" x14ac:dyDescent="0.25">
      <c r="A13" s="4"/>
      <c r="B13" s="5" t="str">
        <f>A3</f>
        <v>CSS Ploiesti</v>
      </c>
      <c r="C13" s="5" t="str">
        <f>A6</f>
        <v>LPS Bihorul Oradea</v>
      </c>
    </row>
    <row r="14" spans="1:3" x14ac:dyDescent="0.25">
      <c r="A14" s="4"/>
      <c r="B14" s="5" t="str">
        <f>A4</f>
        <v>CSS Targu Jiu</v>
      </c>
      <c r="C14" s="5" t="str">
        <f>A5</f>
        <v>CSS nr.4 Bucuresti</v>
      </c>
    </row>
    <row r="15" spans="1:3" x14ac:dyDescent="0.25">
      <c r="A15" s="4"/>
    </row>
    <row r="16" spans="1:3" x14ac:dyDescent="0.25">
      <c r="B16" s="5" t="str">
        <f>A7</f>
        <v>CN Aurel Vlaicu Bucuresti</v>
      </c>
      <c r="C16" s="5" t="str">
        <f>A10</f>
        <v>CS MP Sport Timisoara</v>
      </c>
    </row>
    <row r="17" spans="1:3" ht="13" x14ac:dyDescent="0.3">
      <c r="A17" s="12"/>
      <c r="B17" s="5" t="str">
        <f>A8</f>
        <v>LPS Viitorul Pitesti</v>
      </c>
      <c r="C17" s="5" t="str">
        <f>A9</f>
        <v>ABC Galactica Brasov</v>
      </c>
    </row>
    <row r="18" spans="1:3" x14ac:dyDescent="0.25">
      <c r="A18" s="4"/>
    </row>
    <row r="19" spans="1:3" ht="13" x14ac:dyDescent="0.3">
      <c r="A19" s="12" t="s">
        <v>2</v>
      </c>
    </row>
    <row r="20" spans="1:3" x14ac:dyDescent="0.25">
      <c r="B20" s="5" t="str">
        <f>A5</f>
        <v>CSS nr.4 Bucuresti</v>
      </c>
      <c r="C20" s="5" t="str">
        <f>A3</f>
        <v>CSS Ploiesti</v>
      </c>
    </row>
    <row r="21" spans="1:3" x14ac:dyDescent="0.25">
      <c r="A21" s="4"/>
      <c r="B21" s="5" t="str">
        <f>A6</f>
        <v>LPS Bihorul Oradea</v>
      </c>
      <c r="C21" s="5" t="str">
        <f>A4</f>
        <v>CSS Targu Jiu</v>
      </c>
    </row>
    <row r="22" spans="1:3" x14ac:dyDescent="0.25">
      <c r="A22" s="4"/>
    </row>
    <row r="23" spans="1:3" x14ac:dyDescent="0.25">
      <c r="B23" s="5" t="str">
        <f>A9</f>
        <v>ABC Galactica Brasov</v>
      </c>
      <c r="C23" s="5" t="str">
        <f>A7</f>
        <v>CN Aurel Vlaicu Bucuresti</v>
      </c>
    </row>
    <row r="24" spans="1:3" x14ac:dyDescent="0.25">
      <c r="B24" s="5" t="str">
        <f>A10</f>
        <v>CS MP Sport Timisoara</v>
      </c>
      <c r="C24" s="5" t="str">
        <f>A8</f>
        <v>LPS Viitorul Pitesti</v>
      </c>
    </row>
    <row r="26" spans="1:3" ht="13" x14ac:dyDescent="0.3">
      <c r="A26" s="12" t="s">
        <v>3</v>
      </c>
    </row>
    <row r="27" spans="1:3" ht="13" x14ac:dyDescent="0.3">
      <c r="A27" s="12"/>
      <c r="B27" s="5" t="str">
        <f>A3</f>
        <v>CSS Ploiesti</v>
      </c>
      <c r="C27" s="5" t="str">
        <f>A4</f>
        <v>CSS Targu Jiu</v>
      </c>
    </row>
    <row r="28" spans="1:3" x14ac:dyDescent="0.25">
      <c r="B28" s="5" t="str">
        <f>A5</f>
        <v>CSS nr.4 Bucuresti</v>
      </c>
      <c r="C28" s="5" t="str">
        <f>A6</f>
        <v>LPS Bihorul Oradea</v>
      </c>
    </row>
    <row r="30" spans="1:3" x14ac:dyDescent="0.25">
      <c r="B30" s="5" t="str">
        <f>A7</f>
        <v>CN Aurel Vlaicu Bucuresti</v>
      </c>
      <c r="C30" s="5" t="str">
        <f>A8</f>
        <v>LPS Viitorul Pitesti</v>
      </c>
    </row>
    <row r="31" spans="1:3" x14ac:dyDescent="0.25">
      <c r="B31" s="5" t="str">
        <f>A9</f>
        <v>ABC Galactica Brasov</v>
      </c>
      <c r="C31" s="5" t="str">
        <f>A10</f>
        <v>CS MP Sport Timisoara</v>
      </c>
    </row>
    <row r="32" spans="1:3" ht="13" x14ac:dyDescent="0.3">
      <c r="A32" s="12"/>
    </row>
    <row r="33" spans="1:3" ht="13" x14ac:dyDescent="0.3">
      <c r="B33" s="11" t="s">
        <v>16</v>
      </c>
    </row>
    <row r="34" spans="1:3" ht="13" x14ac:dyDescent="0.3">
      <c r="A34" s="12" t="s">
        <v>4</v>
      </c>
      <c r="B34" s="3"/>
      <c r="C34" s="3"/>
    </row>
    <row r="35" spans="1:3" x14ac:dyDescent="0.25">
      <c r="B35" s="5" t="str">
        <f>A3</f>
        <v>CSS Ploiesti</v>
      </c>
      <c r="C35" s="5" t="str">
        <f>A8</f>
        <v>LPS Viitorul Pitesti</v>
      </c>
    </row>
    <row r="36" spans="1:3" ht="13" x14ac:dyDescent="0.3">
      <c r="A36" s="12"/>
      <c r="B36" s="5" t="str">
        <f>A4</f>
        <v>CSS Targu Jiu</v>
      </c>
      <c r="C36" s="5" t="str">
        <f>A7</f>
        <v>CN Aurel Vlaicu Bucuresti</v>
      </c>
    </row>
    <row r="38" spans="1:3" x14ac:dyDescent="0.25">
      <c r="B38" s="5" t="str">
        <f>A5</f>
        <v>CSS nr.4 Bucuresti</v>
      </c>
      <c r="C38" s="5" t="str">
        <f>A10</f>
        <v>CS MP Sport Timisoara</v>
      </c>
    </row>
    <row r="39" spans="1:3" x14ac:dyDescent="0.25">
      <c r="B39" s="5" t="str">
        <f>A6</f>
        <v>LPS Bihorul Oradea</v>
      </c>
      <c r="C39" s="5" t="str">
        <f>A9</f>
        <v>ABC Galactica Brasov</v>
      </c>
    </row>
    <row r="41" spans="1:3" ht="13" x14ac:dyDescent="0.3">
      <c r="A41" s="12" t="s">
        <v>5</v>
      </c>
      <c r="B41" s="5" t="str">
        <f>A7</f>
        <v>CN Aurel Vlaicu Bucuresti</v>
      </c>
      <c r="C41" s="5" t="str">
        <f>A3</f>
        <v>CSS Ploiesti</v>
      </c>
    </row>
    <row r="42" spans="1:3" x14ac:dyDescent="0.25">
      <c r="B42" s="5" t="str">
        <f>A8</f>
        <v>LPS Viitorul Pitesti</v>
      </c>
      <c r="C42" s="5" t="str">
        <f>A4</f>
        <v>CSS Targu Jiu</v>
      </c>
    </row>
    <row r="44" spans="1:3" x14ac:dyDescent="0.25">
      <c r="B44" s="5" t="str">
        <f>A9</f>
        <v>ABC Galactica Brasov</v>
      </c>
      <c r="C44" s="5" t="str">
        <f>A5</f>
        <v>CSS nr.4 Bucuresti</v>
      </c>
    </row>
    <row r="45" spans="1:3" x14ac:dyDescent="0.25">
      <c r="B45" s="5" t="str">
        <f>A10</f>
        <v>CS MP Sport Timisoara</v>
      </c>
      <c r="C45" s="5" t="str">
        <f>A6</f>
        <v>LPS Bihorul Oradea</v>
      </c>
    </row>
    <row r="47" spans="1:3" ht="13" x14ac:dyDescent="0.3">
      <c r="B47" s="11" t="s">
        <v>17</v>
      </c>
    </row>
    <row r="48" spans="1:3" ht="13" x14ac:dyDescent="0.3">
      <c r="A48" s="12" t="s">
        <v>6</v>
      </c>
    </row>
    <row r="49" spans="1:3" x14ac:dyDescent="0.25">
      <c r="B49" s="5" t="str">
        <f>A3</f>
        <v>CSS Ploiesti</v>
      </c>
      <c r="C49" s="5" t="str">
        <f>A10</f>
        <v>CS MP Sport Timisoara</v>
      </c>
    </row>
    <row r="50" spans="1:3" ht="13" x14ac:dyDescent="0.3">
      <c r="A50" s="12"/>
      <c r="B50" s="5" t="str">
        <f>A4</f>
        <v>CSS Targu Jiu</v>
      </c>
      <c r="C50" s="5" t="str">
        <f>A9</f>
        <v>ABC Galactica Brasov</v>
      </c>
    </row>
    <row r="52" spans="1:3" x14ac:dyDescent="0.25">
      <c r="B52" s="5" t="str">
        <f>A7</f>
        <v>CN Aurel Vlaicu Bucuresti</v>
      </c>
      <c r="C52" s="5" t="str">
        <f>A6</f>
        <v>LPS Bihorul Oradea</v>
      </c>
    </row>
    <row r="53" spans="1:3" x14ac:dyDescent="0.25">
      <c r="B53" s="5" t="str">
        <f>A8</f>
        <v>LPS Viitorul Pitesti</v>
      </c>
      <c r="C53" s="5" t="str">
        <f>A5</f>
        <v>CSS nr.4 Bucuresti</v>
      </c>
    </row>
    <row r="55" spans="1:3" ht="13" x14ac:dyDescent="0.3">
      <c r="A55" s="12" t="s">
        <v>7</v>
      </c>
      <c r="C55" s="3"/>
    </row>
    <row r="56" spans="1:3" x14ac:dyDescent="0.25">
      <c r="B56" s="5" t="str">
        <f>A9</f>
        <v>ABC Galactica Brasov</v>
      </c>
      <c r="C56" s="5" t="str">
        <f>A3</f>
        <v>CSS Ploiesti</v>
      </c>
    </row>
    <row r="57" spans="1:3" ht="13" x14ac:dyDescent="0.3">
      <c r="A57" s="12"/>
      <c r="B57" s="5" t="str">
        <f>A10</f>
        <v>CS MP Sport Timisoara</v>
      </c>
      <c r="C57" s="5" t="str">
        <f>A4</f>
        <v>CSS Targu Jiu</v>
      </c>
    </row>
    <row r="59" spans="1:3" x14ac:dyDescent="0.25">
      <c r="B59" s="5" t="str">
        <f>A6</f>
        <v>LPS Bihorul Oradea</v>
      </c>
      <c r="C59" s="5" t="str">
        <f>A8</f>
        <v>LPS Viitorul Pitesti</v>
      </c>
    </row>
    <row r="60" spans="1:3" x14ac:dyDescent="0.25">
      <c r="B60" s="5" t="str">
        <f>A5</f>
        <v>CSS nr.4 Bucuresti</v>
      </c>
      <c r="C60" s="5" t="str">
        <f>A7</f>
        <v>CN Aurel Vlaicu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5DA2-AAC1-4477-A753-2F067EB2C12C}">
  <dimension ref="A1:D60"/>
  <sheetViews>
    <sheetView workbookViewId="0">
      <selection activeCell="A3" sqref="A3:A10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13</v>
      </c>
    </row>
    <row r="3" spans="1:3" x14ac:dyDescent="0.25">
      <c r="A3" s="3" t="s">
        <v>74</v>
      </c>
      <c r="B3" s="4"/>
      <c r="C3" s="6"/>
    </row>
    <row r="4" spans="1:3" x14ac:dyDescent="0.25">
      <c r="A4" s="6" t="s">
        <v>79</v>
      </c>
      <c r="B4" s="4"/>
      <c r="C4" s="3"/>
    </row>
    <row r="5" spans="1:3" x14ac:dyDescent="0.25">
      <c r="A5" s="6" t="s">
        <v>61</v>
      </c>
      <c r="B5" s="3"/>
      <c r="C5" s="4"/>
    </row>
    <row r="6" spans="1:3" x14ac:dyDescent="0.25">
      <c r="A6" s="3" t="s">
        <v>84</v>
      </c>
      <c r="B6" s="4"/>
      <c r="C6" s="4"/>
    </row>
    <row r="7" spans="1:3" x14ac:dyDescent="0.25">
      <c r="A7" s="3" t="s">
        <v>62</v>
      </c>
    </row>
    <row r="8" spans="1:3" x14ac:dyDescent="0.25">
      <c r="A8" s="3" t="s">
        <v>85</v>
      </c>
    </row>
    <row r="9" spans="1:3" x14ac:dyDescent="0.25">
      <c r="A9" s="3" t="s">
        <v>73</v>
      </c>
      <c r="B9" s="3"/>
    </row>
    <row r="10" spans="1:3" x14ac:dyDescent="0.25">
      <c r="A10" s="6" t="s">
        <v>78</v>
      </c>
      <c r="B10" s="3"/>
    </row>
    <row r="11" spans="1:3" ht="13" x14ac:dyDescent="0.3">
      <c r="B11" s="11" t="s">
        <v>15</v>
      </c>
    </row>
    <row r="12" spans="1:3" ht="13" x14ac:dyDescent="0.3">
      <c r="A12" s="12" t="s">
        <v>1</v>
      </c>
    </row>
    <row r="13" spans="1:3" x14ac:dyDescent="0.25">
      <c r="A13" s="4"/>
      <c r="B13" s="5" t="str">
        <f>A3</f>
        <v>CS Otopeni</v>
      </c>
      <c r="C13" s="5" t="str">
        <f>A6</f>
        <v>ACS Champions Bucuresti - Craiova</v>
      </c>
    </row>
    <row r="14" spans="1:3" x14ac:dyDescent="0.25">
      <c r="A14" s="4"/>
      <c r="B14" s="5" t="str">
        <f>A4</f>
        <v>ACS U-BT Cluj Napoca</v>
      </c>
      <c r="C14" s="5" t="str">
        <f>A5</f>
        <v>ACS Dan Dacian Bucuresti</v>
      </c>
    </row>
    <row r="15" spans="1:3" x14ac:dyDescent="0.25">
      <c r="A15" s="4"/>
    </row>
    <row r="16" spans="1:3" x14ac:dyDescent="0.25">
      <c r="B16" s="5" t="str">
        <f>A7</f>
        <v>ABC Leii Bucuresti</v>
      </c>
      <c r="C16" s="5" t="str">
        <f>A10</f>
        <v>ACS ID Ingerii Baniei Craiova</v>
      </c>
    </row>
    <row r="17" spans="1:3" ht="13" x14ac:dyDescent="0.3">
      <c r="A17" s="12"/>
      <c r="B17" s="5" t="str">
        <f>A8</f>
        <v>AS BC Valbon Arad</v>
      </c>
      <c r="C17" s="5" t="str">
        <f>A9</f>
        <v>CSM Galati</v>
      </c>
    </row>
    <row r="18" spans="1:3" x14ac:dyDescent="0.25">
      <c r="A18" s="4"/>
    </row>
    <row r="19" spans="1:3" ht="13" x14ac:dyDescent="0.3">
      <c r="A19" s="12" t="s">
        <v>2</v>
      </c>
    </row>
    <row r="20" spans="1:3" x14ac:dyDescent="0.25">
      <c r="B20" s="5" t="str">
        <f>A5</f>
        <v>ACS Dan Dacian Bucuresti</v>
      </c>
      <c r="C20" s="5" t="str">
        <f>A3</f>
        <v>CS Otopeni</v>
      </c>
    </row>
    <row r="21" spans="1:3" x14ac:dyDescent="0.25">
      <c r="A21" s="4"/>
      <c r="B21" s="5" t="str">
        <f>A6</f>
        <v>ACS Champions Bucuresti - Craiova</v>
      </c>
      <c r="C21" s="5" t="str">
        <f>A4</f>
        <v>ACS U-BT Cluj Napoca</v>
      </c>
    </row>
    <row r="22" spans="1:3" x14ac:dyDescent="0.25">
      <c r="A22" s="4"/>
    </row>
    <row r="23" spans="1:3" x14ac:dyDescent="0.25">
      <c r="B23" s="5" t="str">
        <f>A9</f>
        <v>CSM Galati</v>
      </c>
      <c r="C23" s="5" t="str">
        <f>A7</f>
        <v>ABC Leii Bucuresti</v>
      </c>
    </row>
    <row r="24" spans="1:3" x14ac:dyDescent="0.25">
      <c r="B24" s="5" t="str">
        <f>A10</f>
        <v>ACS ID Ingerii Baniei Craiova</v>
      </c>
      <c r="C24" s="5" t="str">
        <f>A8</f>
        <v>AS BC Valbon Arad</v>
      </c>
    </row>
    <row r="26" spans="1:3" ht="13" x14ac:dyDescent="0.3">
      <c r="A26" s="12" t="s">
        <v>3</v>
      </c>
    </row>
    <row r="27" spans="1:3" ht="13" x14ac:dyDescent="0.3">
      <c r="A27" s="12"/>
      <c r="B27" s="5" t="str">
        <f>A3</f>
        <v>CS Otopeni</v>
      </c>
      <c r="C27" s="5" t="str">
        <f>A4</f>
        <v>ACS U-BT Cluj Napoca</v>
      </c>
    </row>
    <row r="28" spans="1:3" x14ac:dyDescent="0.25">
      <c r="B28" s="5" t="str">
        <f>A5</f>
        <v>ACS Dan Dacian Bucuresti</v>
      </c>
      <c r="C28" s="5" t="str">
        <f>A6</f>
        <v>ACS Champions Bucuresti - Craiova</v>
      </c>
    </row>
    <row r="30" spans="1:3" x14ac:dyDescent="0.25">
      <c r="B30" s="5" t="str">
        <f>A7</f>
        <v>ABC Leii Bucuresti</v>
      </c>
      <c r="C30" s="5" t="str">
        <f>A8</f>
        <v>AS BC Valbon Arad</v>
      </c>
    </row>
    <row r="31" spans="1:3" x14ac:dyDescent="0.25">
      <c r="B31" s="5" t="str">
        <f>A9</f>
        <v>CSM Galati</v>
      </c>
      <c r="C31" s="5" t="str">
        <f>A10</f>
        <v>ACS ID Ingerii Baniei Craiova</v>
      </c>
    </row>
    <row r="32" spans="1:3" ht="13" x14ac:dyDescent="0.3">
      <c r="A32" s="12"/>
    </row>
    <row r="33" spans="1:3" ht="13" x14ac:dyDescent="0.3">
      <c r="B33" s="11" t="s">
        <v>16</v>
      </c>
    </row>
    <row r="34" spans="1:3" ht="13" x14ac:dyDescent="0.3">
      <c r="A34" s="12" t="s">
        <v>4</v>
      </c>
      <c r="B34" s="3"/>
      <c r="C34" s="3"/>
    </row>
    <row r="35" spans="1:3" x14ac:dyDescent="0.25">
      <c r="B35" s="5" t="str">
        <f>A3</f>
        <v>CS Otopeni</v>
      </c>
      <c r="C35" s="5" t="str">
        <f>A8</f>
        <v>AS BC Valbon Arad</v>
      </c>
    </row>
    <row r="36" spans="1:3" ht="13" x14ac:dyDescent="0.3">
      <c r="A36" s="12"/>
      <c r="B36" s="5" t="str">
        <f>A4</f>
        <v>ACS U-BT Cluj Napoca</v>
      </c>
      <c r="C36" s="5" t="str">
        <f>A7</f>
        <v>ABC Leii Bucuresti</v>
      </c>
    </row>
    <row r="38" spans="1:3" x14ac:dyDescent="0.25">
      <c r="B38" s="5" t="str">
        <f>A5</f>
        <v>ACS Dan Dacian Bucuresti</v>
      </c>
      <c r="C38" s="5" t="str">
        <f>A10</f>
        <v>ACS ID Ingerii Baniei Craiova</v>
      </c>
    </row>
    <row r="39" spans="1:3" x14ac:dyDescent="0.25">
      <c r="B39" s="5" t="str">
        <f>A6</f>
        <v>ACS Champions Bucuresti - Craiova</v>
      </c>
      <c r="C39" s="5" t="str">
        <f>A9</f>
        <v>CSM Galati</v>
      </c>
    </row>
    <row r="41" spans="1:3" ht="13" x14ac:dyDescent="0.3">
      <c r="A41" s="12" t="s">
        <v>5</v>
      </c>
      <c r="B41" s="5" t="str">
        <f>A7</f>
        <v>ABC Leii Bucuresti</v>
      </c>
      <c r="C41" s="5" t="str">
        <f>A3</f>
        <v>CS Otopeni</v>
      </c>
    </row>
    <row r="42" spans="1:3" x14ac:dyDescent="0.25">
      <c r="B42" s="5" t="str">
        <f>A8</f>
        <v>AS BC Valbon Arad</v>
      </c>
      <c r="C42" s="5" t="str">
        <f>A4</f>
        <v>ACS U-BT Cluj Napoca</v>
      </c>
    </row>
    <row r="44" spans="1:3" x14ac:dyDescent="0.25">
      <c r="B44" s="5" t="str">
        <f>A9</f>
        <v>CSM Galati</v>
      </c>
      <c r="C44" s="5" t="str">
        <f>A5</f>
        <v>ACS Dan Dacian Bucuresti</v>
      </c>
    </row>
    <row r="45" spans="1:3" x14ac:dyDescent="0.25">
      <c r="B45" s="5" t="str">
        <f>A10</f>
        <v>ACS ID Ingerii Baniei Craiova</v>
      </c>
      <c r="C45" s="5" t="str">
        <f>A6</f>
        <v>ACS Champions Bucuresti - Craiova</v>
      </c>
    </row>
    <row r="47" spans="1:3" ht="13" x14ac:dyDescent="0.3">
      <c r="B47" s="11" t="s">
        <v>17</v>
      </c>
    </row>
    <row r="48" spans="1:3" ht="13" x14ac:dyDescent="0.3">
      <c r="A48" s="12" t="s">
        <v>6</v>
      </c>
    </row>
    <row r="49" spans="1:3" x14ac:dyDescent="0.25">
      <c r="B49" s="5" t="str">
        <f>A3</f>
        <v>CS Otopeni</v>
      </c>
      <c r="C49" s="5" t="str">
        <f>A10</f>
        <v>ACS ID Ingerii Baniei Craiova</v>
      </c>
    </row>
    <row r="50" spans="1:3" ht="13" x14ac:dyDescent="0.3">
      <c r="A50" s="12"/>
      <c r="B50" s="5" t="str">
        <f>A4</f>
        <v>ACS U-BT Cluj Napoca</v>
      </c>
      <c r="C50" s="5" t="str">
        <f>A9</f>
        <v>CSM Galati</v>
      </c>
    </row>
    <row r="52" spans="1:3" x14ac:dyDescent="0.25">
      <c r="B52" s="5" t="str">
        <f>A7</f>
        <v>ABC Leii Bucuresti</v>
      </c>
      <c r="C52" s="5" t="str">
        <f>A6</f>
        <v>ACS Champions Bucuresti - Craiova</v>
      </c>
    </row>
    <row r="53" spans="1:3" x14ac:dyDescent="0.25">
      <c r="B53" s="5" t="str">
        <f>A8</f>
        <v>AS BC Valbon Arad</v>
      </c>
      <c r="C53" s="5" t="str">
        <f>A5</f>
        <v>ACS Dan Dacian Bucuresti</v>
      </c>
    </row>
    <row r="55" spans="1:3" ht="13" x14ac:dyDescent="0.3">
      <c r="A55" s="12" t="s">
        <v>7</v>
      </c>
      <c r="C55" s="3"/>
    </row>
    <row r="56" spans="1:3" x14ac:dyDescent="0.25">
      <c r="B56" s="5" t="str">
        <f>A9</f>
        <v>CSM Galati</v>
      </c>
      <c r="C56" s="5" t="str">
        <f>A3</f>
        <v>CS Otopeni</v>
      </c>
    </row>
    <row r="57" spans="1:3" ht="13" x14ac:dyDescent="0.3">
      <c r="A57" s="12"/>
      <c r="B57" s="5" t="str">
        <f>A10</f>
        <v>ACS ID Ingerii Baniei Craiova</v>
      </c>
      <c r="C57" s="5" t="str">
        <f>A4</f>
        <v>ACS U-BT Cluj Napoca</v>
      </c>
    </row>
    <row r="59" spans="1:3" x14ac:dyDescent="0.25">
      <c r="B59" s="5" t="str">
        <f>A6</f>
        <v>ACS Champions Bucuresti - Craiova</v>
      </c>
      <c r="C59" s="5" t="str">
        <f>A8</f>
        <v>AS BC Valbon Arad</v>
      </c>
    </row>
    <row r="60" spans="1:3" x14ac:dyDescent="0.25">
      <c r="B60" s="5" t="str">
        <f>A5</f>
        <v>ACS Dan Dacian Bucuresti</v>
      </c>
      <c r="C60" s="5" t="str">
        <f>A7</f>
        <v>ABC Leii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8E7A-A99B-4A3C-99E7-2B7BE141D083}">
  <dimension ref="A1:D41"/>
  <sheetViews>
    <sheetView workbookViewId="0">
      <selection activeCell="A3" sqref="A3:A8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14</v>
      </c>
    </row>
    <row r="3" spans="1:3" x14ac:dyDescent="0.25">
      <c r="A3" s="3" t="s">
        <v>69</v>
      </c>
      <c r="B3" s="4"/>
      <c r="C3" s="6"/>
    </row>
    <row r="4" spans="1:3" x14ac:dyDescent="0.25">
      <c r="A4" s="3" t="s">
        <v>90</v>
      </c>
      <c r="B4" s="4"/>
      <c r="C4" s="3"/>
    </row>
    <row r="5" spans="1:3" x14ac:dyDescent="0.25">
      <c r="A5" s="6" t="s">
        <v>72</v>
      </c>
      <c r="B5" s="3"/>
      <c r="C5" s="4"/>
    </row>
    <row r="6" spans="1:3" x14ac:dyDescent="0.25">
      <c r="A6" s="3" t="s">
        <v>91</v>
      </c>
      <c r="B6" s="4"/>
      <c r="C6" s="4"/>
    </row>
    <row r="7" spans="1:3" x14ac:dyDescent="0.25">
      <c r="A7" s="3" t="s">
        <v>63</v>
      </c>
    </row>
    <row r="8" spans="1:3" x14ac:dyDescent="0.25">
      <c r="A8" s="3" t="s">
        <v>80</v>
      </c>
    </row>
    <row r="9" spans="1:3" ht="13" x14ac:dyDescent="0.3">
      <c r="B9" s="11" t="s">
        <v>15</v>
      </c>
    </row>
    <row r="10" spans="1:3" ht="13" x14ac:dyDescent="0.3">
      <c r="A10" s="12" t="s">
        <v>1</v>
      </c>
    </row>
    <row r="11" spans="1:3" x14ac:dyDescent="0.25">
      <c r="A11" s="4"/>
      <c r="B11" s="5" t="str">
        <f>A3</f>
        <v>LPS Focsani</v>
      </c>
      <c r="C11" s="5" t="str">
        <f>A6</f>
        <v>ACS Lucky Dragons Targu Mures</v>
      </c>
    </row>
    <row r="12" spans="1:3" x14ac:dyDescent="0.25">
      <c r="A12" s="4"/>
      <c r="B12" s="5" t="str">
        <f>A4</f>
        <v>CSS Alexandria</v>
      </c>
      <c r="C12" s="5" t="str">
        <f>A5</f>
        <v>CSO Voluntari</v>
      </c>
    </row>
    <row r="13" spans="1:3" x14ac:dyDescent="0.25">
      <c r="A13" s="4"/>
    </row>
    <row r="14" spans="1:3" ht="13" x14ac:dyDescent="0.3">
      <c r="A14" s="12" t="s">
        <v>2</v>
      </c>
    </row>
    <row r="15" spans="1:3" x14ac:dyDescent="0.25">
      <c r="B15" s="5" t="str">
        <f>A5</f>
        <v>CSO Voluntari</v>
      </c>
      <c r="C15" s="5" t="str">
        <f>A3</f>
        <v>LPS Focsani</v>
      </c>
    </row>
    <row r="16" spans="1:3" ht="13" x14ac:dyDescent="0.3">
      <c r="A16" s="12"/>
      <c r="B16" s="5" t="str">
        <f>A6</f>
        <v>ACS Lucky Dragons Targu Mures</v>
      </c>
      <c r="C16" s="5" t="str">
        <f>A4</f>
        <v>CSS Alexandria</v>
      </c>
    </row>
    <row r="17" spans="1:3" x14ac:dyDescent="0.25">
      <c r="A17" s="4"/>
    </row>
    <row r="18" spans="1:3" ht="13" x14ac:dyDescent="0.3">
      <c r="A18" s="12" t="s">
        <v>3</v>
      </c>
    </row>
    <row r="19" spans="1:3" x14ac:dyDescent="0.25">
      <c r="B19" s="5" t="str">
        <f>A3</f>
        <v>LPS Focsani</v>
      </c>
      <c r="C19" s="5" t="str">
        <f>A4</f>
        <v>CSS Alexandria</v>
      </c>
    </row>
    <row r="20" spans="1:3" x14ac:dyDescent="0.25">
      <c r="A20" s="4"/>
      <c r="B20" s="5" t="str">
        <f>A5</f>
        <v>CSO Voluntari</v>
      </c>
      <c r="C20" s="5" t="str">
        <f>A6</f>
        <v>ACS Lucky Dragons Targu Mures</v>
      </c>
    </row>
    <row r="21" spans="1:3" x14ac:dyDescent="0.25">
      <c r="A21" s="4"/>
    </row>
    <row r="22" spans="1:3" ht="13" x14ac:dyDescent="0.3">
      <c r="B22" s="11" t="s">
        <v>16</v>
      </c>
    </row>
    <row r="23" spans="1:3" ht="13" x14ac:dyDescent="0.3">
      <c r="A23" s="12" t="s">
        <v>4</v>
      </c>
      <c r="B23" s="3"/>
      <c r="C23" s="3"/>
    </row>
    <row r="24" spans="1:3" x14ac:dyDescent="0.25">
      <c r="B24" s="5" t="str">
        <f>A3</f>
        <v>LPS Focsani</v>
      </c>
      <c r="C24" s="5" t="str">
        <f>A8</f>
        <v>CSS Craiova</v>
      </c>
    </row>
    <row r="25" spans="1:3" ht="13" x14ac:dyDescent="0.3">
      <c r="A25" s="12"/>
      <c r="B25" s="5" t="str">
        <f>A4</f>
        <v>CSS Alexandria</v>
      </c>
      <c r="C25" s="5" t="str">
        <f>A7</f>
        <v>ACS Baller Bucuresti</v>
      </c>
    </row>
    <row r="26" spans="1:3" ht="13" x14ac:dyDescent="0.3">
      <c r="A26" s="12"/>
    </row>
    <row r="27" spans="1:3" ht="13" x14ac:dyDescent="0.3">
      <c r="A27" s="12" t="s">
        <v>5</v>
      </c>
    </row>
    <row r="28" spans="1:3" x14ac:dyDescent="0.25">
      <c r="B28" s="5" t="str">
        <f>A7</f>
        <v>ACS Baller Bucuresti</v>
      </c>
      <c r="C28" s="5" t="str">
        <f>A3</f>
        <v>LPS Focsani</v>
      </c>
    </row>
    <row r="29" spans="1:3" x14ac:dyDescent="0.25">
      <c r="B29" s="5" t="str">
        <f>A8</f>
        <v>CSS Craiova</v>
      </c>
      <c r="C29" s="5" t="str">
        <f>A4</f>
        <v>CSS Alexandria</v>
      </c>
    </row>
    <row r="31" spans="1:3" ht="13" x14ac:dyDescent="0.3">
      <c r="A31" s="12" t="s">
        <v>6</v>
      </c>
    </row>
    <row r="32" spans="1:3" x14ac:dyDescent="0.25">
      <c r="B32" s="5" t="str">
        <f>A7</f>
        <v>ACS Baller Bucuresti</v>
      </c>
      <c r="C32" s="5" t="str">
        <f>A8</f>
        <v>CSS Craiova</v>
      </c>
    </row>
    <row r="34" spans="1:3" ht="13" x14ac:dyDescent="0.3">
      <c r="B34" s="11" t="s">
        <v>17</v>
      </c>
    </row>
    <row r="35" spans="1:3" ht="13" x14ac:dyDescent="0.3">
      <c r="A35" s="12" t="s">
        <v>7</v>
      </c>
    </row>
    <row r="36" spans="1:3" x14ac:dyDescent="0.25">
      <c r="B36" s="5" t="str">
        <f>A7</f>
        <v>ACS Baller Bucuresti</v>
      </c>
      <c r="C36" s="5" t="str">
        <f>A6</f>
        <v>ACS Lucky Dragons Targu Mures</v>
      </c>
    </row>
    <row r="37" spans="1:3" x14ac:dyDescent="0.25">
      <c r="B37" s="5" t="str">
        <f>A8</f>
        <v>CSS Craiova</v>
      </c>
      <c r="C37" s="5" t="str">
        <f>A5</f>
        <v>CSO Voluntari</v>
      </c>
    </row>
    <row r="39" spans="1:3" ht="13" x14ac:dyDescent="0.3">
      <c r="A39" s="12" t="s">
        <v>18</v>
      </c>
      <c r="C39" s="3"/>
    </row>
    <row r="40" spans="1:3" x14ac:dyDescent="0.25">
      <c r="B40" s="5" t="str">
        <f>A6</f>
        <v>ACS Lucky Dragons Targu Mures</v>
      </c>
      <c r="C40" s="5" t="str">
        <f>A8</f>
        <v>CSS Craiova</v>
      </c>
    </row>
    <row r="41" spans="1:3" x14ac:dyDescent="0.25">
      <c r="B41" s="5" t="str">
        <f>A5</f>
        <v>CSO Voluntari</v>
      </c>
      <c r="C41" s="5" t="str">
        <f>A7</f>
        <v>ACS Baller Bucuresti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A721-4E24-49CD-9454-DD18286D966D}">
  <dimension ref="A1:D41"/>
  <sheetViews>
    <sheetView workbookViewId="0">
      <selection activeCell="F9" sqref="F9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19</v>
      </c>
    </row>
    <row r="3" spans="1:3" x14ac:dyDescent="0.25">
      <c r="A3" s="3" t="s">
        <v>68</v>
      </c>
      <c r="B3" s="4"/>
      <c r="C3" s="6"/>
    </row>
    <row r="4" spans="1:3" x14ac:dyDescent="0.25">
      <c r="A4" s="3" t="s">
        <v>89</v>
      </c>
      <c r="B4" s="4"/>
      <c r="C4" s="3"/>
    </row>
    <row r="5" spans="1:3" x14ac:dyDescent="0.25">
      <c r="A5" s="3" t="s">
        <v>71</v>
      </c>
      <c r="B5" s="3"/>
      <c r="C5" s="4"/>
    </row>
    <row r="6" spans="1:3" x14ac:dyDescent="0.25">
      <c r="A6" s="6" t="s">
        <v>88</v>
      </c>
      <c r="B6" s="4"/>
      <c r="C6" s="4"/>
    </row>
    <row r="7" spans="1:3" x14ac:dyDescent="0.25">
      <c r="A7" s="3" t="s">
        <v>66</v>
      </c>
    </row>
    <row r="8" spans="1:3" x14ac:dyDescent="0.25">
      <c r="A8" s="3" t="s">
        <v>87</v>
      </c>
    </row>
    <row r="9" spans="1:3" ht="13" x14ac:dyDescent="0.3">
      <c r="B9" s="11" t="s">
        <v>15</v>
      </c>
    </row>
    <row r="10" spans="1:3" ht="13" x14ac:dyDescent="0.3">
      <c r="A10" s="12" t="s">
        <v>1</v>
      </c>
    </row>
    <row r="11" spans="1:3" x14ac:dyDescent="0.25">
      <c r="A11" s="4"/>
      <c r="B11" s="5" t="str">
        <f>A3</f>
        <v>ACS Sto-Mart Iasi</v>
      </c>
      <c r="C11" s="5" t="str">
        <f>A6</f>
        <v>CSS Targoviste</v>
      </c>
    </row>
    <row r="12" spans="1:3" x14ac:dyDescent="0.25">
      <c r="A12" s="4"/>
      <c r="B12" s="5" t="str">
        <f>A4</f>
        <v>CSM VSK C Miercurea Ciuc</v>
      </c>
      <c r="C12" s="5" t="str">
        <f>A5</f>
        <v>ABC Athletic Constanta</v>
      </c>
    </row>
    <row r="13" spans="1:3" x14ac:dyDescent="0.25">
      <c r="A13" s="4"/>
    </row>
    <row r="14" spans="1:3" ht="13" x14ac:dyDescent="0.3">
      <c r="A14" s="12" t="s">
        <v>2</v>
      </c>
    </row>
    <row r="15" spans="1:3" x14ac:dyDescent="0.25">
      <c r="B15" s="5" t="str">
        <f>A5</f>
        <v>ABC Athletic Constanta</v>
      </c>
      <c r="C15" s="5" t="str">
        <f>A3</f>
        <v>ACS Sto-Mart Iasi</v>
      </c>
    </row>
    <row r="16" spans="1:3" ht="13" x14ac:dyDescent="0.3">
      <c r="A16" s="12"/>
      <c r="B16" s="5" t="str">
        <f>A6</f>
        <v>CSS Targoviste</v>
      </c>
      <c r="C16" s="5" t="str">
        <f>A4</f>
        <v>CSM VSK C Miercurea Ciuc</v>
      </c>
    </row>
    <row r="17" spans="1:3" x14ac:dyDescent="0.25">
      <c r="A17" s="4"/>
    </row>
    <row r="18" spans="1:3" ht="13" x14ac:dyDescent="0.3">
      <c r="A18" s="12" t="s">
        <v>3</v>
      </c>
    </row>
    <row r="19" spans="1:3" x14ac:dyDescent="0.25">
      <c r="B19" s="5" t="str">
        <f>A3</f>
        <v>ACS Sto-Mart Iasi</v>
      </c>
      <c r="C19" s="5" t="str">
        <f>A4</f>
        <v>CSM VSK C Miercurea Ciuc</v>
      </c>
    </row>
    <row r="20" spans="1:3" x14ac:dyDescent="0.25">
      <c r="A20" s="4"/>
      <c r="B20" s="5" t="str">
        <f>A5</f>
        <v>ABC Athletic Constanta</v>
      </c>
      <c r="C20" s="5" t="str">
        <f>A6</f>
        <v>CSS Targoviste</v>
      </c>
    </row>
    <row r="21" spans="1:3" x14ac:dyDescent="0.25">
      <c r="A21" s="4"/>
    </row>
    <row r="22" spans="1:3" ht="13" x14ac:dyDescent="0.3">
      <c r="B22" s="11" t="s">
        <v>16</v>
      </c>
    </row>
    <row r="23" spans="1:3" ht="13" x14ac:dyDescent="0.3">
      <c r="A23" s="12" t="s">
        <v>4</v>
      </c>
      <c r="B23" s="3"/>
      <c r="C23" s="3"/>
    </row>
    <row r="24" spans="1:3" x14ac:dyDescent="0.25">
      <c r="B24" s="5" t="str">
        <f>A3</f>
        <v>ACS Sto-Mart Iasi</v>
      </c>
      <c r="C24" s="5" t="str">
        <f>A8</f>
        <v>ACS KSE Targu Secuiesc</v>
      </c>
    </row>
    <row r="25" spans="1:3" ht="13" x14ac:dyDescent="0.3">
      <c r="A25" s="12"/>
      <c r="B25" s="5" t="str">
        <f>A4</f>
        <v>CSM VSK C Miercurea Ciuc</v>
      </c>
      <c r="C25" s="5" t="str">
        <f>A7</f>
        <v>ACS I.C.E.D. Bucuresti</v>
      </c>
    </row>
    <row r="26" spans="1:3" ht="13" x14ac:dyDescent="0.3">
      <c r="A26" s="12"/>
    </row>
    <row r="27" spans="1:3" ht="13" x14ac:dyDescent="0.3">
      <c r="A27" s="12" t="s">
        <v>5</v>
      </c>
    </row>
    <row r="28" spans="1:3" x14ac:dyDescent="0.25">
      <c r="B28" s="5" t="str">
        <f>A7</f>
        <v>ACS I.C.E.D. Bucuresti</v>
      </c>
      <c r="C28" s="5" t="str">
        <f>A3</f>
        <v>ACS Sto-Mart Iasi</v>
      </c>
    </row>
    <row r="29" spans="1:3" x14ac:dyDescent="0.25">
      <c r="B29" s="5" t="str">
        <f>A8</f>
        <v>ACS KSE Targu Secuiesc</v>
      </c>
      <c r="C29" s="5" t="str">
        <f>A4</f>
        <v>CSM VSK C Miercurea Ciuc</v>
      </c>
    </row>
    <row r="31" spans="1:3" ht="13" x14ac:dyDescent="0.3">
      <c r="A31" s="12" t="s">
        <v>6</v>
      </c>
    </row>
    <row r="32" spans="1:3" x14ac:dyDescent="0.25">
      <c r="B32" s="5" t="str">
        <f>A7</f>
        <v>ACS I.C.E.D. Bucuresti</v>
      </c>
      <c r="C32" s="5" t="str">
        <f>A8</f>
        <v>ACS KSE Targu Secuiesc</v>
      </c>
    </row>
    <row r="34" spans="1:3" ht="13" x14ac:dyDescent="0.3">
      <c r="B34" s="11" t="s">
        <v>17</v>
      </c>
    </row>
    <row r="35" spans="1:3" ht="13" x14ac:dyDescent="0.3">
      <c r="A35" s="12" t="s">
        <v>7</v>
      </c>
    </row>
    <row r="36" spans="1:3" x14ac:dyDescent="0.25">
      <c r="B36" s="5" t="str">
        <f>A7</f>
        <v>ACS I.C.E.D. Bucuresti</v>
      </c>
      <c r="C36" s="5" t="str">
        <f>A6</f>
        <v>CSS Targoviste</v>
      </c>
    </row>
    <row r="37" spans="1:3" x14ac:dyDescent="0.25">
      <c r="B37" s="5" t="str">
        <f>A8</f>
        <v>ACS KSE Targu Secuiesc</v>
      </c>
      <c r="C37" s="5" t="str">
        <f>A5</f>
        <v>ABC Athletic Constanta</v>
      </c>
    </row>
    <row r="39" spans="1:3" ht="13" x14ac:dyDescent="0.3">
      <c r="A39" s="12" t="s">
        <v>18</v>
      </c>
      <c r="C39" s="3"/>
    </row>
    <row r="40" spans="1:3" x14ac:dyDescent="0.25">
      <c r="B40" s="5" t="str">
        <f>A6</f>
        <v>CSS Targoviste</v>
      </c>
      <c r="C40" s="5" t="str">
        <f>A8</f>
        <v>ACS KSE Targu Secuiesc</v>
      </c>
    </row>
    <row r="41" spans="1:3" x14ac:dyDescent="0.25">
      <c r="B41" s="5" t="str">
        <f>A5</f>
        <v>ABC Athletic Constanta</v>
      </c>
      <c r="C41" s="5" t="str">
        <f>A7</f>
        <v>ACS I.C.E.D. Bucuresti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F1B9-3CB3-4BD8-BF65-D34516C16E7F}">
  <dimension ref="A1:X41"/>
  <sheetViews>
    <sheetView workbookViewId="0">
      <selection activeCell="N19" sqref="N19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4" ht="15" thickBot="1" x14ac:dyDescent="0.4">
      <c r="A1" s="16" t="s">
        <v>20</v>
      </c>
      <c r="B1" s="50"/>
      <c r="C1" s="51"/>
      <c r="D1" s="50"/>
      <c r="E1" s="51"/>
      <c r="F1" s="50"/>
      <c r="G1" s="51"/>
      <c r="H1" s="50"/>
      <c r="I1" s="51"/>
      <c r="J1" s="17" t="s">
        <v>21</v>
      </c>
      <c r="K1" s="17" t="s">
        <v>22</v>
      </c>
      <c r="N1" s="16" t="s">
        <v>23</v>
      </c>
      <c r="O1" s="18" t="s">
        <v>24</v>
      </c>
      <c r="P1" s="18" t="s">
        <v>25</v>
      </c>
      <c r="Q1" s="18" t="s">
        <v>26</v>
      </c>
      <c r="R1" s="18" t="s">
        <v>27</v>
      </c>
      <c r="S1" s="18" t="s">
        <v>21</v>
      </c>
      <c r="T1" s="18" t="s">
        <v>22</v>
      </c>
      <c r="U1" s="11" t="s">
        <v>26</v>
      </c>
    </row>
    <row r="2" spans="1:24" x14ac:dyDescent="0.35">
      <c r="A2" s="4" t="s">
        <v>51</v>
      </c>
      <c r="B2" s="19"/>
      <c r="C2" s="20"/>
      <c r="D2" s="21">
        <f>B28</f>
        <v>0</v>
      </c>
      <c r="E2" s="22">
        <f>C28</f>
        <v>0</v>
      </c>
      <c r="F2" s="23">
        <f>C4</f>
        <v>0</v>
      </c>
      <c r="G2" s="24">
        <f>B4</f>
        <v>0</v>
      </c>
      <c r="H2" s="23">
        <f>B14</f>
        <v>0</v>
      </c>
      <c r="I2" s="24">
        <f>C14</f>
        <v>0</v>
      </c>
      <c r="J2" s="25">
        <f>SUM(D2,F2,H2)</f>
        <v>0</v>
      </c>
      <c r="K2" s="26">
        <f>SUM(E2,G2,I2)</f>
        <v>0</v>
      </c>
      <c r="M2">
        <v>1</v>
      </c>
      <c r="N2" s="4" t="s">
        <v>28</v>
      </c>
      <c r="O2" s="17">
        <v>3</v>
      </c>
      <c r="P2" s="17"/>
      <c r="Q2" s="17"/>
      <c r="R2" s="17"/>
      <c r="S2" s="17"/>
      <c r="U2" s="11"/>
    </row>
    <row r="3" spans="1:24" x14ac:dyDescent="0.35">
      <c r="A3" s="4" t="s">
        <v>52</v>
      </c>
      <c r="B3" s="27">
        <f>E2</f>
        <v>0</v>
      </c>
      <c r="C3" s="28">
        <f>D2</f>
        <v>0</v>
      </c>
      <c r="D3" s="29"/>
      <c r="E3" s="30"/>
      <c r="F3" s="31">
        <f>B15</f>
        <v>0</v>
      </c>
      <c r="G3" s="32">
        <f>C15</f>
        <v>0</v>
      </c>
      <c r="H3" s="33">
        <f>E5</f>
        <v>0</v>
      </c>
      <c r="I3" s="34">
        <f>D5</f>
        <v>0</v>
      </c>
      <c r="J3" s="35">
        <f>SUM(B3,F3,H3)</f>
        <v>0</v>
      </c>
      <c r="K3" s="36">
        <f>SUM(C3,G3,I3)</f>
        <v>0</v>
      </c>
      <c r="M3">
        <v>2</v>
      </c>
      <c r="N3" s="4" t="s">
        <v>29</v>
      </c>
      <c r="O3" s="17">
        <v>3</v>
      </c>
      <c r="P3" s="17"/>
      <c r="Q3" s="17"/>
      <c r="R3" s="17"/>
      <c r="S3" s="17"/>
      <c r="U3" s="11"/>
    </row>
    <row r="4" spans="1:24" x14ac:dyDescent="0.35">
      <c r="A4" s="4" t="s">
        <v>53</v>
      </c>
      <c r="B4" s="33">
        <f>B20</f>
        <v>0</v>
      </c>
      <c r="C4" s="34">
        <f>C20</f>
        <v>0</v>
      </c>
      <c r="D4" s="27">
        <f>G3</f>
        <v>0</v>
      </c>
      <c r="E4" s="28">
        <f>F3</f>
        <v>0</v>
      </c>
      <c r="F4" s="29"/>
      <c r="G4" s="30"/>
      <c r="H4" s="31">
        <f>B26</f>
        <v>0</v>
      </c>
      <c r="I4" s="32">
        <f>C26</f>
        <v>0</v>
      </c>
      <c r="J4" s="35">
        <f>SUM(B4,D4,H4)</f>
        <v>0</v>
      </c>
      <c r="K4" s="36">
        <f>SUM(C4,E4,I4)</f>
        <v>0</v>
      </c>
      <c r="M4">
        <v>3</v>
      </c>
      <c r="N4" s="4" t="s">
        <v>30</v>
      </c>
      <c r="O4" s="17">
        <v>3</v>
      </c>
      <c r="P4" s="17"/>
      <c r="Q4" s="17"/>
      <c r="R4" s="17"/>
      <c r="S4" s="17"/>
      <c r="U4" s="11"/>
      <c r="V4" s="4"/>
    </row>
    <row r="5" spans="1:24" ht="15" thickBot="1" x14ac:dyDescent="0.4">
      <c r="A5" s="4" t="s">
        <v>54</v>
      </c>
      <c r="B5" s="37">
        <f>I2</f>
        <v>0</v>
      </c>
      <c r="C5" s="38">
        <f>H2</f>
        <v>0</v>
      </c>
      <c r="D5" s="37">
        <f>B21</f>
        <v>0</v>
      </c>
      <c r="E5" s="38">
        <f>C21</f>
        <v>0</v>
      </c>
      <c r="F5" s="39">
        <f>I4</f>
        <v>0</v>
      </c>
      <c r="G5" s="40">
        <f>H4</f>
        <v>0</v>
      </c>
      <c r="H5" s="41"/>
      <c r="I5" s="42"/>
      <c r="J5" s="43">
        <f>SUM(B5,D5,F5)</f>
        <v>0</v>
      </c>
      <c r="K5" s="44">
        <f>SUM(C5,E5,G5)</f>
        <v>0</v>
      </c>
      <c r="M5">
        <v>4</v>
      </c>
      <c r="N5" s="4" t="s">
        <v>31</v>
      </c>
      <c r="O5" s="17">
        <v>3</v>
      </c>
      <c r="P5" s="17"/>
      <c r="Q5" s="17"/>
      <c r="R5" s="17"/>
      <c r="S5" s="17"/>
      <c r="U5" s="11"/>
      <c r="V5" s="4"/>
    </row>
    <row r="6" spans="1:24" ht="15" thickBot="1" x14ac:dyDescent="0.4">
      <c r="B6" s="17"/>
      <c r="C6" s="17"/>
      <c r="D6" s="17"/>
      <c r="E6" s="17"/>
      <c r="F6" s="17"/>
      <c r="G6" s="17"/>
      <c r="H6" s="17"/>
      <c r="I6" s="17"/>
      <c r="J6" s="17"/>
      <c r="K6" s="17"/>
      <c r="O6" s="17"/>
      <c r="P6" s="17"/>
      <c r="Q6" s="17"/>
      <c r="R6" s="17"/>
      <c r="S6" s="17"/>
      <c r="U6" s="11"/>
      <c r="X6" s="4"/>
    </row>
    <row r="7" spans="1:24" ht="15" thickBot="1" x14ac:dyDescent="0.4">
      <c r="A7" s="16" t="s">
        <v>32</v>
      </c>
      <c r="B7" s="50"/>
      <c r="C7" s="51"/>
      <c r="D7" s="50"/>
      <c r="E7" s="51"/>
      <c r="F7" s="50"/>
      <c r="G7" s="51"/>
      <c r="H7" s="50"/>
      <c r="I7" s="51"/>
      <c r="J7" s="17" t="s">
        <v>21</v>
      </c>
      <c r="K7" s="17" t="s">
        <v>22</v>
      </c>
      <c r="N7" s="16" t="s">
        <v>33</v>
      </c>
      <c r="O7" s="18" t="s">
        <v>24</v>
      </c>
      <c r="P7" s="18" t="s">
        <v>25</v>
      </c>
      <c r="Q7" s="18" t="s">
        <v>26</v>
      </c>
      <c r="R7" s="18" t="s">
        <v>27</v>
      </c>
      <c r="S7" s="18" t="s">
        <v>21</v>
      </c>
      <c r="T7" s="18" t="s">
        <v>22</v>
      </c>
      <c r="U7" s="11" t="s">
        <v>26</v>
      </c>
      <c r="X7" s="3"/>
    </row>
    <row r="8" spans="1:24" x14ac:dyDescent="0.35">
      <c r="A8" s="4" t="s">
        <v>55</v>
      </c>
      <c r="B8" s="19"/>
      <c r="C8" s="20"/>
      <c r="D8" s="21">
        <f>B29</f>
        <v>0</v>
      </c>
      <c r="E8" s="22">
        <f>C29</f>
        <v>0</v>
      </c>
      <c r="F8" s="23">
        <f>C10</f>
        <v>0</v>
      </c>
      <c r="G8" s="24">
        <f>B10</f>
        <v>0</v>
      </c>
      <c r="H8" s="23">
        <f>B16</f>
        <v>0</v>
      </c>
      <c r="I8" s="24">
        <f>C16</f>
        <v>0</v>
      </c>
      <c r="J8" s="25">
        <f>SUM(D8,F8,H8)</f>
        <v>0</v>
      </c>
      <c r="K8" s="26">
        <f>SUM(E8,G8,I8)</f>
        <v>0</v>
      </c>
      <c r="M8">
        <v>1</v>
      </c>
      <c r="N8" s="4" t="s">
        <v>34</v>
      </c>
      <c r="O8" s="17">
        <v>3</v>
      </c>
      <c r="P8" s="17"/>
      <c r="Q8" s="17"/>
      <c r="R8" s="17"/>
      <c r="S8" s="17"/>
      <c r="U8" s="11"/>
      <c r="W8" s="4"/>
      <c r="X8" s="4"/>
    </row>
    <row r="9" spans="1:24" x14ac:dyDescent="0.35">
      <c r="A9" s="4" t="s">
        <v>56</v>
      </c>
      <c r="B9" s="27">
        <f>E8</f>
        <v>0</v>
      </c>
      <c r="C9" s="28">
        <f>D8</f>
        <v>0</v>
      </c>
      <c r="D9" s="29"/>
      <c r="E9" s="30"/>
      <c r="F9" s="31">
        <f>B17</f>
        <v>0</v>
      </c>
      <c r="G9" s="32">
        <f>C17</f>
        <v>0</v>
      </c>
      <c r="H9" s="33">
        <f>E11</f>
        <v>0</v>
      </c>
      <c r="I9" s="34">
        <f>D11</f>
        <v>0</v>
      </c>
      <c r="J9" s="35">
        <f>SUM(B9,F9,H9)</f>
        <v>0</v>
      </c>
      <c r="K9" s="36">
        <f>SUM(C9,G9,I9)</f>
        <v>0</v>
      </c>
      <c r="M9">
        <v>2</v>
      </c>
      <c r="N9" s="4" t="s">
        <v>35</v>
      </c>
      <c r="O9" s="17">
        <v>3</v>
      </c>
      <c r="P9" s="17"/>
      <c r="Q9" s="17"/>
      <c r="R9" s="17"/>
      <c r="S9" s="17"/>
      <c r="U9" s="11"/>
      <c r="W9" s="4"/>
      <c r="X9" s="4"/>
    </row>
    <row r="10" spans="1:24" x14ac:dyDescent="0.35">
      <c r="A10" s="4" t="s">
        <v>57</v>
      </c>
      <c r="B10" s="33">
        <f>B22</f>
        <v>0</v>
      </c>
      <c r="C10" s="34">
        <f>C22</f>
        <v>0</v>
      </c>
      <c r="D10" s="27">
        <f>G9</f>
        <v>0</v>
      </c>
      <c r="E10" s="28">
        <f>F9</f>
        <v>0</v>
      </c>
      <c r="F10" s="29"/>
      <c r="G10" s="30"/>
      <c r="H10" s="31">
        <f>B27</f>
        <v>0</v>
      </c>
      <c r="I10" s="32">
        <f>C27</f>
        <v>0</v>
      </c>
      <c r="J10" s="35">
        <f>SUM(B10,D10,H10)</f>
        <v>0</v>
      </c>
      <c r="K10" s="36">
        <f>SUM(C10,E10,I10)</f>
        <v>0</v>
      </c>
      <c r="M10">
        <v>3</v>
      </c>
      <c r="N10" s="4" t="s">
        <v>36</v>
      </c>
      <c r="O10" s="17">
        <v>3</v>
      </c>
      <c r="P10" s="17"/>
      <c r="Q10" s="17"/>
      <c r="R10" s="17"/>
      <c r="S10" s="17"/>
      <c r="U10" s="11"/>
      <c r="V10" s="4"/>
      <c r="W10" s="4"/>
      <c r="X10" s="3"/>
    </row>
    <row r="11" spans="1:24" ht="15" thickBot="1" x14ac:dyDescent="0.4">
      <c r="A11" s="4" t="s">
        <v>58</v>
      </c>
      <c r="B11" s="37">
        <f>I8</f>
        <v>0</v>
      </c>
      <c r="C11" s="38">
        <f>H8</f>
        <v>0</v>
      </c>
      <c r="D11" s="37">
        <f>B23</f>
        <v>0</v>
      </c>
      <c r="E11" s="38">
        <f>C23</f>
        <v>0</v>
      </c>
      <c r="F11" s="39">
        <f>I10</f>
        <v>0</v>
      </c>
      <c r="G11" s="40">
        <f>H10</f>
        <v>0</v>
      </c>
      <c r="H11" s="41"/>
      <c r="I11" s="42"/>
      <c r="J11" s="43">
        <f>SUM(B11,D11,F11)</f>
        <v>0</v>
      </c>
      <c r="K11" s="44">
        <f>SUM(C11,E11,G11)</f>
        <v>0</v>
      </c>
      <c r="M11">
        <v>4</v>
      </c>
      <c r="N11" s="4" t="s">
        <v>37</v>
      </c>
      <c r="O11" s="17">
        <v>3</v>
      </c>
      <c r="P11" s="17"/>
      <c r="Q11" s="17"/>
      <c r="R11" s="17"/>
      <c r="S11" s="17"/>
      <c r="U11" s="11"/>
      <c r="V11" s="4"/>
      <c r="W11" s="3"/>
      <c r="X11" s="3"/>
    </row>
    <row r="12" spans="1:24" x14ac:dyDescent="0.35">
      <c r="B12" s="45"/>
      <c r="C12" s="45"/>
      <c r="D12" s="45"/>
      <c r="E12" s="45"/>
      <c r="F12" s="45"/>
      <c r="G12" s="45"/>
      <c r="H12" s="45"/>
      <c r="I12" s="45"/>
      <c r="J12" s="17"/>
      <c r="K12" s="17"/>
      <c r="N12" s="4"/>
      <c r="O12" s="17"/>
      <c r="P12" s="17"/>
      <c r="Q12" s="17"/>
      <c r="R12" s="17"/>
      <c r="S12" s="17"/>
      <c r="U12" s="11"/>
      <c r="X12" s="3"/>
    </row>
    <row r="13" spans="1:24" x14ac:dyDescent="0.35">
      <c r="A13" s="16" t="s">
        <v>38</v>
      </c>
      <c r="W13" s="4"/>
      <c r="X13" s="4"/>
    </row>
    <row r="14" spans="1:24" x14ac:dyDescent="0.35">
      <c r="A14" s="46" t="str">
        <f>A2</f>
        <v>Loc 1 Grupa A</v>
      </c>
      <c r="D14" s="49" t="str">
        <f>A5</f>
        <v>Loc 4 Grupa B</v>
      </c>
      <c r="E14" s="49"/>
      <c r="F14" s="49"/>
      <c r="G14" s="49"/>
      <c r="H14" s="49"/>
      <c r="I14" s="49"/>
      <c r="J14" s="49"/>
      <c r="K14" s="49"/>
      <c r="W14" s="4"/>
      <c r="X14" s="4"/>
    </row>
    <row r="15" spans="1:24" x14ac:dyDescent="0.35">
      <c r="A15" s="46" t="str">
        <f>A3</f>
        <v>Loc 2 Grupa B</v>
      </c>
      <c r="D15" s="49" t="str">
        <f>A4</f>
        <v>Loc 3 Grupa A</v>
      </c>
      <c r="E15" s="49"/>
      <c r="F15" s="49"/>
      <c r="G15" s="49"/>
      <c r="H15" s="49"/>
      <c r="I15" s="49"/>
      <c r="J15" s="49"/>
      <c r="K15" s="49"/>
      <c r="M15" s="17"/>
      <c r="N15" s="47" t="s">
        <v>92</v>
      </c>
      <c r="W15" s="3"/>
      <c r="X15" s="4"/>
    </row>
    <row r="16" spans="1:24" x14ac:dyDescent="0.35">
      <c r="A16" s="46" t="str">
        <f>A8</f>
        <v>Loc 1 Grupa B</v>
      </c>
      <c r="D16" s="49" t="str">
        <f>A11</f>
        <v>Loc 4 Grupa A</v>
      </c>
      <c r="E16" s="49"/>
      <c r="F16" s="49"/>
      <c r="G16" s="49"/>
      <c r="H16" s="49"/>
      <c r="I16" s="49"/>
      <c r="J16" s="49"/>
      <c r="K16" s="49"/>
      <c r="M16" s="17">
        <v>1</v>
      </c>
      <c r="N16" s="12"/>
      <c r="W16" s="4"/>
    </row>
    <row r="17" spans="1:23" x14ac:dyDescent="0.35">
      <c r="A17" s="46" t="str">
        <f>A9</f>
        <v>Loc 2 Grupa A</v>
      </c>
      <c r="D17" s="49" t="str">
        <f>A10</f>
        <v>Loc 3 Grupa B</v>
      </c>
      <c r="E17" s="49"/>
      <c r="F17" s="49"/>
      <c r="G17" s="49"/>
      <c r="H17" s="49"/>
      <c r="I17" s="49"/>
      <c r="J17" s="49"/>
      <c r="K17" s="49"/>
      <c r="M17" s="17">
        <v>2</v>
      </c>
      <c r="W17" s="4"/>
    </row>
    <row r="18" spans="1:23" x14ac:dyDescent="0.35">
      <c r="A18" s="46"/>
      <c r="M18" s="17">
        <v>3</v>
      </c>
    </row>
    <row r="19" spans="1:23" x14ac:dyDescent="0.35">
      <c r="A19" s="16" t="s">
        <v>39</v>
      </c>
      <c r="M19" s="17">
        <v>4</v>
      </c>
      <c r="W19" s="4"/>
    </row>
    <row r="20" spans="1:23" x14ac:dyDescent="0.35">
      <c r="A20" s="46" t="str">
        <f>A4</f>
        <v>Loc 3 Grupa A</v>
      </c>
      <c r="D20" s="49" t="str">
        <f>A2</f>
        <v>Loc 1 Grupa A</v>
      </c>
      <c r="E20" s="49"/>
      <c r="F20" s="49"/>
      <c r="G20" s="49"/>
      <c r="H20" s="49"/>
      <c r="I20" s="49"/>
      <c r="J20" s="49"/>
      <c r="K20" s="49"/>
      <c r="M20" s="17">
        <v>5</v>
      </c>
      <c r="N20" s="4"/>
    </row>
    <row r="21" spans="1:23" x14ac:dyDescent="0.35">
      <c r="A21" s="46" t="str">
        <f>A5</f>
        <v>Loc 4 Grupa B</v>
      </c>
      <c r="D21" s="49" t="str">
        <f>A3</f>
        <v>Loc 2 Grupa B</v>
      </c>
      <c r="E21" s="49"/>
      <c r="F21" s="49"/>
      <c r="G21" s="49"/>
      <c r="H21" s="49"/>
      <c r="I21" s="49"/>
      <c r="J21" s="49"/>
      <c r="K21" s="49"/>
      <c r="M21" s="17">
        <v>6</v>
      </c>
      <c r="N21" s="4"/>
      <c r="W21" s="4"/>
    </row>
    <row r="22" spans="1:23" x14ac:dyDescent="0.35">
      <c r="A22" s="46" t="str">
        <f>A10</f>
        <v>Loc 3 Grupa B</v>
      </c>
      <c r="D22" s="49" t="str">
        <f>A8</f>
        <v>Loc 1 Grupa B</v>
      </c>
      <c r="E22" s="49"/>
      <c r="F22" s="49"/>
      <c r="G22" s="49"/>
      <c r="H22" s="49"/>
      <c r="I22" s="49"/>
      <c r="J22" s="49"/>
      <c r="K22" s="49"/>
      <c r="M22" s="17">
        <v>7</v>
      </c>
    </row>
    <row r="23" spans="1:23" x14ac:dyDescent="0.35">
      <c r="A23" s="46" t="str">
        <f>A11</f>
        <v>Loc 4 Grupa A</v>
      </c>
      <c r="D23" s="49" t="str">
        <f>A9</f>
        <v>Loc 2 Grupa A</v>
      </c>
      <c r="E23" s="49"/>
      <c r="F23" s="49"/>
      <c r="G23" s="49"/>
      <c r="H23" s="49"/>
      <c r="I23" s="49"/>
      <c r="J23" s="49"/>
      <c r="K23" s="49"/>
      <c r="M23" s="17">
        <v>8</v>
      </c>
    </row>
    <row r="24" spans="1:23" x14ac:dyDescent="0.35">
      <c r="A24" s="46"/>
      <c r="M24" s="17"/>
    </row>
    <row r="25" spans="1:23" x14ac:dyDescent="0.35">
      <c r="A25" s="16" t="s">
        <v>40</v>
      </c>
      <c r="D25" s="49"/>
      <c r="E25" s="49"/>
      <c r="F25" s="49"/>
      <c r="G25" s="49"/>
      <c r="H25" s="49"/>
      <c r="M25" s="17"/>
    </row>
    <row r="26" spans="1:23" x14ac:dyDescent="0.35">
      <c r="A26" s="46" t="str">
        <f>A4</f>
        <v>Loc 3 Grupa A</v>
      </c>
      <c r="D26" s="49" t="str">
        <f>A5</f>
        <v>Loc 4 Grupa B</v>
      </c>
      <c r="E26" s="49"/>
      <c r="F26" s="49"/>
      <c r="G26" s="49"/>
      <c r="H26" s="49"/>
      <c r="I26" s="49"/>
      <c r="J26" s="49"/>
      <c r="K26" s="49"/>
      <c r="M26" s="17"/>
    </row>
    <row r="27" spans="1:23" x14ac:dyDescent="0.35">
      <c r="A27" s="46" t="str">
        <f>A10</f>
        <v>Loc 3 Grupa B</v>
      </c>
      <c r="D27" s="49" t="str">
        <f>A11</f>
        <v>Loc 4 Grupa A</v>
      </c>
      <c r="E27" s="49"/>
      <c r="F27" s="49"/>
      <c r="G27" s="49"/>
      <c r="H27" s="49"/>
      <c r="I27" s="49"/>
      <c r="J27" s="49"/>
      <c r="K27" s="49"/>
      <c r="M27" s="17"/>
    </row>
    <row r="28" spans="1:23" x14ac:dyDescent="0.35">
      <c r="A28" s="46" t="str">
        <f>A2</f>
        <v>Loc 1 Grupa A</v>
      </c>
      <c r="D28" s="49" t="str">
        <f>A3</f>
        <v>Loc 2 Grupa B</v>
      </c>
      <c r="E28" s="49"/>
      <c r="F28" s="49"/>
      <c r="G28" s="49"/>
      <c r="H28" s="49"/>
      <c r="I28" s="49"/>
      <c r="J28" s="49"/>
      <c r="K28" s="49"/>
      <c r="M28" s="17"/>
    </row>
    <row r="29" spans="1:23" x14ac:dyDescent="0.35">
      <c r="A29" s="46" t="str">
        <f>A8</f>
        <v>Loc 1 Grupa B</v>
      </c>
      <c r="D29" s="49" t="str">
        <f>A9</f>
        <v>Loc 2 Grupa A</v>
      </c>
      <c r="E29" s="49"/>
      <c r="F29" s="49"/>
      <c r="G29" s="49"/>
      <c r="H29" s="49"/>
      <c r="I29" s="49"/>
      <c r="J29" s="49"/>
      <c r="K29" s="49"/>
    </row>
    <row r="31" spans="1:23" x14ac:dyDescent="0.35">
      <c r="A31" s="16" t="s">
        <v>41</v>
      </c>
      <c r="B31" s="12"/>
      <c r="P31" s="17"/>
      <c r="Q31" s="17"/>
      <c r="R31" s="17"/>
      <c r="S31" s="17"/>
      <c r="U31" s="11"/>
    </row>
    <row r="32" spans="1:23" x14ac:dyDescent="0.35">
      <c r="A32" s="46" t="str">
        <f>N4</f>
        <v>Loc 3 Seria 1</v>
      </c>
      <c r="B32" s="17"/>
      <c r="C32" s="17"/>
      <c r="D32" s="49" t="str">
        <f>N11</f>
        <v>Loc 4 Seria 2</v>
      </c>
      <c r="E32" s="49"/>
      <c r="F32" s="49"/>
      <c r="G32" s="49"/>
      <c r="H32" s="49"/>
      <c r="I32" s="49"/>
      <c r="J32" s="49"/>
      <c r="K32" s="49"/>
      <c r="N32" s="12" t="s">
        <v>42</v>
      </c>
      <c r="P32" s="17"/>
      <c r="Q32" s="17"/>
      <c r="R32" s="17"/>
      <c r="S32" s="17"/>
      <c r="U32" s="11"/>
    </row>
    <row r="33" spans="1:21" x14ac:dyDescent="0.35">
      <c r="A33" s="46" t="str">
        <f>N10</f>
        <v>Loc 3 Seria 2</v>
      </c>
      <c r="B33" s="17"/>
      <c r="C33" s="17"/>
      <c r="D33" s="49" t="str">
        <f>N4</f>
        <v>Loc 3 Seria 1</v>
      </c>
      <c r="E33" s="49"/>
      <c r="F33" s="49"/>
      <c r="G33" s="49"/>
      <c r="H33" s="49"/>
      <c r="I33" s="49"/>
      <c r="J33" s="49"/>
      <c r="K33" s="49"/>
      <c r="N33" s="12" t="s">
        <v>42</v>
      </c>
      <c r="P33" s="17"/>
      <c r="Q33" s="17"/>
      <c r="R33" s="17"/>
      <c r="S33" s="17"/>
      <c r="U33" s="11"/>
    </row>
    <row r="34" spans="1:21" x14ac:dyDescent="0.35">
      <c r="A34" s="46" t="str">
        <f>N2</f>
        <v>Loc 1 Seria 1</v>
      </c>
      <c r="B34" s="17"/>
      <c r="C34" s="17"/>
      <c r="D34" s="49" t="str">
        <f>N9</f>
        <v>Loc 2 Seria 2</v>
      </c>
      <c r="E34" s="49"/>
      <c r="F34" s="49"/>
      <c r="G34" s="49"/>
      <c r="H34" s="49"/>
      <c r="I34" s="49"/>
      <c r="J34" s="49"/>
      <c r="K34" s="49"/>
      <c r="N34" s="12" t="s">
        <v>43</v>
      </c>
      <c r="P34" s="17"/>
      <c r="Q34" s="17"/>
      <c r="R34" s="17"/>
      <c r="S34" s="17"/>
      <c r="U34" s="11"/>
    </row>
    <row r="35" spans="1:21" x14ac:dyDescent="0.35">
      <c r="A35" s="46" t="str">
        <f>N8</f>
        <v>Loc 1 Seria 2</v>
      </c>
      <c r="B35" s="17"/>
      <c r="C35" s="17"/>
      <c r="D35" s="49" t="str">
        <f>N3</f>
        <v>Loc 2 Seria 1</v>
      </c>
      <c r="E35" s="49"/>
      <c r="F35" s="49"/>
      <c r="G35" s="49"/>
      <c r="H35" s="49"/>
      <c r="I35" s="49"/>
      <c r="J35" s="49"/>
      <c r="K35" s="49"/>
      <c r="N35" s="12" t="s">
        <v>43</v>
      </c>
      <c r="P35" s="17"/>
      <c r="Q35" s="17"/>
      <c r="R35" s="17"/>
      <c r="S35" s="17"/>
      <c r="U35" s="11"/>
    </row>
    <row r="37" spans="1:21" x14ac:dyDescent="0.35">
      <c r="A37" s="16" t="s">
        <v>44</v>
      </c>
    </row>
    <row r="38" spans="1:21" x14ac:dyDescent="0.35">
      <c r="A38" s="46" t="s">
        <v>45</v>
      </c>
      <c r="B38" s="17"/>
      <c r="C38" s="17"/>
      <c r="D38" s="48" t="s">
        <v>45</v>
      </c>
      <c r="E38" s="48"/>
      <c r="F38" s="48"/>
      <c r="G38" s="48"/>
      <c r="H38" s="48"/>
      <c r="I38" s="48"/>
      <c r="J38" s="48"/>
      <c r="K38" s="48"/>
      <c r="N38" s="12" t="s">
        <v>45</v>
      </c>
    </row>
    <row r="39" spans="1:21" x14ac:dyDescent="0.35">
      <c r="A39" s="46" t="s">
        <v>46</v>
      </c>
      <c r="B39" s="17"/>
      <c r="C39" s="17"/>
      <c r="D39" s="48" t="s">
        <v>46</v>
      </c>
      <c r="E39" s="48"/>
      <c r="F39" s="48"/>
      <c r="G39" s="48"/>
      <c r="H39" s="48"/>
      <c r="I39" s="48"/>
      <c r="J39" s="48"/>
      <c r="K39" s="48"/>
      <c r="N39" s="12" t="s">
        <v>46</v>
      </c>
    </row>
    <row r="40" spans="1:21" x14ac:dyDescent="0.35">
      <c r="A40" s="46" t="s">
        <v>47</v>
      </c>
      <c r="B40" s="17"/>
      <c r="C40" s="17"/>
      <c r="D40" s="48" t="s">
        <v>47</v>
      </c>
      <c r="E40" s="48"/>
      <c r="F40" s="48"/>
      <c r="G40" s="48"/>
      <c r="H40" s="48"/>
      <c r="I40" s="48"/>
      <c r="J40" s="48"/>
      <c r="K40" s="48"/>
      <c r="N40" s="12" t="s">
        <v>48</v>
      </c>
    </row>
    <row r="41" spans="1:21" x14ac:dyDescent="0.35">
      <c r="A41" s="46" t="s">
        <v>49</v>
      </c>
      <c r="B41" s="17"/>
      <c r="C41" s="17"/>
      <c r="D41" s="48" t="s">
        <v>49</v>
      </c>
      <c r="E41" s="48"/>
      <c r="F41" s="48"/>
      <c r="G41" s="48"/>
      <c r="H41" s="48"/>
      <c r="I41" s="48"/>
      <c r="J41" s="48"/>
      <c r="K41" s="48"/>
      <c r="N41" s="12" t="s">
        <v>50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EA</vt:lpstr>
      <vt:lpstr>EB</vt:lpstr>
      <vt:lpstr>EC</vt:lpstr>
      <vt:lpstr>ED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2019-12-16T14:08:24Z</dcterms:modified>
</cp:coreProperties>
</file>