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Juniori_2020-2021\08.03.2021\"/>
    </mc:Choice>
  </mc:AlternateContent>
  <xr:revisionPtr revIDLastSave="0" documentId="13_ncr:1_{18B2C212-4C42-46A0-A663-9C9EE3C54838}" xr6:coauthVersionLast="46" xr6:coauthVersionMax="46" xr10:uidLastSave="{00000000-0000-0000-0000-000000000000}"/>
  <bookViews>
    <workbookView xWindow="1100" yWindow="1020" windowWidth="15120" windowHeight="9040" activeTab="2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TF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5" i="4" l="1"/>
  <c r="B145" i="4"/>
  <c r="C144" i="4"/>
  <c r="B144" i="4"/>
  <c r="C142" i="4"/>
  <c r="B142" i="4"/>
  <c r="C141" i="4"/>
  <c r="B141" i="4"/>
  <c r="C139" i="4"/>
  <c r="B139" i="4"/>
  <c r="C138" i="4"/>
  <c r="B138" i="4"/>
  <c r="C145" i="3"/>
  <c r="B145" i="3"/>
  <c r="C144" i="3"/>
  <c r="B144" i="3"/>
  <c r="C142" i="3"/>
  <c r="B142" i="3"/>
  <c r="C141" i="3"/>
  <c r="B141" i="3"/>
  <c r="C139" i="3"/>
  <c r="B139" i="3"/>
  <c r="C138" i="3"/>
  <c r="B138" i="3"/>
  <c r="C58" i="2"/>
  <c r="B58" i="2"/>
  <c r="C56" i="2"/>
  <c r="B56" i="2"/>
  <c r="C54" i="2"/>
  <c r="B54" i="2"/>
  <c r="C51" i="2"/>
  <c r="B51" i="2"/>
  <c r="C49" i="2"/>
  <c r="B49" i="2"/>
  <c r="C47" i="2"/>
  <c r="B47" i="2"/>
  <c r="C39" i="2"/>
  <c r="B39" i="2"/>
  <c r="C37" i="2"/>
  <c r="B37" i="2"/>
  <c r="C35" i="2"/>
  <c r="B35" i="2"/>
  <c r="C32" i="2"/>
  <c r="B32" i="2"/>
  <c r="C30" i="2"/>
  <c r="B30" i="2"/>
  <c r="C28" i="2"/>
  <c r="B28" i="2"/>
  <c r="C150" i="2" l="1"/>
  <c r="B150" i="2"/>
  <c r="C148" i="2"/>
  <c r="B148" i="2"/>
  <c r="C146" i="2"/>
  <c r="B146" i="2"/>
  <c r="C143" i="2"/>
  <c r="B143" i="2"/>
  <c r="C141" i="2"/>
  <c r="B141" i="2"/>
  <c r="C139" i="2"/>
  <c r="B139" i="2"/>
  <c r="C115" i="2"/>
  <c r="B115" i="2"/>
  <c r="C113" i="2"/>
  <c r="B113" i="2"/>
  <c r="C111" i="2"/>
  <c r="B111" i="2"/>
  <c r="C108" i="2"/>
  <c r="B108" i="2"/>
  <c r="C106" i="2"/>
  <c r="B106" i="2"/>
  <c r="C104" i="2"/>
  <c r="B104" i="2"/>
  <c r="C96" i="2"/>
  <c r="B96" i="2"/>
  <c r="C94" i="2"/>
  <c r="B94" i="2"/>
  <c r="C92" i="2"/>
  <c r="B92" i="2"/>
  <c r="C89" i="2"/>
  <c r="B89" i="2"/>
  <c r="C87" i="2"/>
  <c r="B87" i="2"/>
  <c r="C85" i="2"/>
  <c r="B85" i="2"/>
  <c r="C77" i="2"/>
  <c r="B77" i="2"/>
  <c r="C75" i="2"/>
  <c r="B75" i="2"/>
  <c r="C73" i="2"/>
  <c r="B73" i="2"/>
  <c r="C70" i="2"/>
  <c r="B70" i="2"/>
  <c r="C68" i="2"/>
  <c r="B68" i="2"/>
  <c r="C66" i="2"/>
  <c r="B66" i="2"/>
  <c r="C20" i="2"/>
  <c r="B20" i="2"/>
  <c r="C18" i="2"/>
  <c r="B18" i="2"/>
  <c r="C16" i="2"/>
  <c r="B16" i="2"/>
  <c r="C13" i="2"/>
  <c r="B13" i="2"/>
  <c r="C11" i="2"/>
  <c r="B11" i="2"/>
  <c r="C9" i="2"/>
  <c r="B9" i="2"/>
  <c r="C185" i="2" l="1"/>
  <c r="B185" i="2"/>
  <c r="C183" i="2"/>
  <c r="B183" i="2"/>
  <c r="C181" i="2"/>
  <c r="B181" i="2"/>
  <c r="C178" i="2"/>
  <c r="B178" i="2"/>
  <c r="C176" i="2"/>
  <c r="B176" i="2"/>
  <c r="C174" i="2"/>
  <c r="B174" i="2"/>
  <c r="C166" i="2" l="1"/>
  <c r="B166" i="2"/>
  <c r="C165" i="2"/>
  <c r="B165" i="2"/>
  <c r="C163" i="2"/>
  <c r="B163" i="2"/>
  <c r="C162" i="2"/>
  <c r="B162" i="2"/>
  <c r="C160" i="2"/>
  <c r="B160" i="2"/>
  <c r="C159" i="2"/>
  <c r="B159" i="2"/>
  <c r="C131" i="2"/>
  <c r="B131" i="2"/>
  <c r="C130" i="2"/>
  <c r="B130" i="2"/>
  <c r="C128" i="2"/>
  <c r="B128" i="2"/>
  <c r="C127" i="2"/>
  <c r="B127" i="2"/>
  <c r="C125" i="2"/>
  <c r="B125" i="2"/>
  <c r="C124" i="2"/>
  <c r="B124" i="2"/>
  <c r="C129" i="3"/>
  <c r="B129" i="3"/>
  <c r="C128" i="3"/>
  <c r="B128" i="3"/>
  <c r="C126" i="3"/>
  <c r="B126" i="3"/>
  <c r="C125" i="3"/>
  <c r="B125" i="3"/>
  <c r="C123" i="3"/>
  <c r="B123" i="3"/>
  <c r="C122" i="3"/>
  <c r="B122" i="3"/>
  <c r="C113" i="3"/>
  <c r="B113" i="3"/>
  <c r="C112" i="3"/>
  <c r="B112" i="3"/>
  <c r="C110" i="3"/>
  <c r="B110" i="3"/>
  <c r="C109" i="3"/>
  <c r="B109" i="3"/>
  <c r="C107" i="3"/>
  <c r="B107" i="3"/>
  <c r="C106" i="3"/>
  <c r="B106" i="3"/>
  <c r="C97" i="3"/>
  <c r="B97" i="3"/>
  <c r="C96" i="3"/>
  <c r="B96" i="3"/>
  <c r="C94" i="3"/>
  <c r="B94" i="3"/>
  <c r="C93" i="3"/>
  <c r="B93" i="3"/>
  <c r="C91" i="3"/>
  <c r="B91" i="3"/>
  <c r="C90" i="3"/>
  <c r="B90" i="3"/>
  <c r="C81" i="3"/>
  <c r="B81" i="3"/>
  <c r="C80" i="3"/>
  <c r="B80" i="3"/>
  <c r="C78" i="3"/>
  <c r="B78" i="3"/>
  <c r="C77" i="3"/>
  <c r="B77" i="3"/>
  <c r="C75" i="3"/>
  <c r="B75" i="3"/>
  <c r="C74" i="3"/>
  <c r="B74" i="3"/>
  <c r="C65" i="3"/>
  <c r="B65" i="3"/>
  <c r="C64" i="3"/>
  <c r="B64" i="3"/>
  <c r="C62" i="3"/>
  <c r="B62" i="3"/>
  <c r="C61" i="3"/>
  <c r="B61" i="3"/>
  <c r="C59" i="3"/>
  <c r="B59" i="3"/>
  <c r="C58" i="3"/>
  <c r="B58" i="3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129" i="4"/>
  <c r="B129" i="4"/>
  <c r="C128" i="4"/>
  <c r="B128" i="4"/>
  <c r="C126" i="4"/>
  <c r="B126" i="4"/>
  <c r="C125" i="4"/>
  <c r="B125" i="4"/>
  <c r="C123" i="4"/>
  <c r="B123" i="4"/>
  <c r="C122" i="4"/>
  <c r="B122" i="4"/>
  <c r="C113" i="4"/>
  <c r="B113" i="4"/>
  <c r="C112" i="4"/>
  <c r="B112" i="4"/>
  <c r="C110" i="4"/>
  <c r="B110" i="4"/>
  <c r="C109" i="4"/>
  <c r="B109" i="4"/>
  <c r="C107" i="4"/>
  <c r="B107" i="4"/>
  <c r="C106" i="4"/>
  <c r="B106" i="4"/>
  <c r="C97" i="4"/>
  <c r="B97" i="4"/>
  <c r="C96" i="4"/>
  <c r="B96" i="4"/>
  <c r="C94" i="4"/>
  <c r="B94" i="4"/>
  <c r="C93" i="4"/>
  <c r="B93" i="4"/>
  <c r="C91" i="4"/>
  <c r="B91" i="4"/>
  <c r="C90" i="4"/>
  <c r="B90" i="4"/>
  <c r="C81" i="4"/>
  <c r="B81" i="4"/>
  <c r="C80" i="4"/>
  <c r="B80" i="4"/>
  <c r="C78" i="4"/>
  <c r="B78" i="4"/>
  <c r="C77" i="4"/>
  <c r="B77" i="4"/>
  <c r="C75" i="4"/>
  <c r="B75" i="4"/>
  <c r="C74" i="4"/>
  <c r="B74" i="4"/>
  <c r="C65" i="4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D35" i="5"/>
  <c r="A35" i="5"/>
  <c r="D34" i="5"/>
  <c r="A34" i="5"/>
  <c r="D33" i="5"/>
  <c r="A33" i="5"/>
  <c r="D32" i="5"/>
  <c r="A32" i="5"/>
  <c r="D29" i="5"/>
  <c r="A29" i="5"/>
  <c r="D28" i="5"/>
  <c r="A28" i="5"/>
  <c r="D27" i="5"/>
  <c r="A27" i="5"/>
  <c r="D26" i="5"/>
  <c r="A26" i="5"/>
  <c r="D23" i="5"/>
  <c r="A23" i="5"/>
  <c r="D22" i="5"/>
  <c r="A22" i="5"/>
  <c r="D21" i="5"/>
  <c r="A21" i="5"/>
  <c r="D20" i="5"/>
  <c r="A20" i="5"/>
  <c r="D17" i="5"/>
  <c r="A17" i="5"/>
  <c r="D16" i="5"/>
  <c r="A16" i="5"/>
  <c r="D15" i="5"/>
  <c r="A15" i="5"/>
  <c r="D14" i="5"/>
  <c r="A14" i="5"/>
  <c r="E11" i="5"/>
  <c r="D11" i="5"/>
  <c r="I9" i="5" s="1"/>
  <c r="B11" i="5"/>
  <c r="I10" i="5"/>
  <c r="F11" i="5" s="1"/>
  <c r="H10" i="5"/>
  <c r="G11" i="5" s="1"/>
  <c r="C10" i="5"/>
  <c r="B10" i="5"/>
  <c r="G8" i="5" s="1"/>
  <c r="H9" i="5"/>
  <c r="G9" i="5"/>
  <c r="D10" i="5" s="1"/>
  <c r="F9" i="5"/>
  <c r="E10" i="5" s="1"/>
  <c r="K10" i="5" s="1"/>
  <c r="I8" i="5"/>
  <c r="H8" i="5"/>
  <c r="C11" i="5" s="1"/>
  <c r="K11" i="5" s="1"/>
  <c r="F8" i="5"/>
  <c r="E8" i="5"/>
  <c r="B9" i="5" s="1"/>
  <c r="J9" i="5" s="1"/>
  <c r="D8" i="5"/>
  <c r="E5" i="5"/>
  <c r="D5" i="5"/>
  <c r="I3" i="5" s="1"/>
  <c r="B5" i="5"/>
  <c r="I4" i="5"/>
  <c r="F5" i="5" s="1"/>
  <c r="H4" i="5"/>
  <c r="G5" i="5" s="1"/>
  <c r="C4" i="5"/>
  <c r="B4" i="5"/>
  <c r="G2" i="5" s="1"/>
  <c r="H3" i="5"/>
  <c r="G3" i="5"/>
  <c r="D4" i="5" s="1"/>
  <c r="F3" i="5"/>
  <c r="E4" i="5" s="1"/>
  <c r="K4" i="5" s="1"/>
  <c r="I2" i="5"/>
  <c r="H2" i="5"/>
  <c r="C5" i="5" s="1"/>
  <c r="F2" i="5"/>
  <c r="E2" i="5"/>
  <c r="B3" i="5" s="1"/>
  <c r="J3" i="5" s="1"/>
  <c r="D2" i="5"/>
  <c r="K8" i="5" l="1"/>
  <c r="J11" i="5"/>
  <c r="J5" i="5"/>
  <c r="J2" i="5"/>
  <c r="K2" i="5"/>
  <c r="J8" i="5"/>
  <c r="K5" i="5"/>
  <c r="C3" i="5"/>
  <c r="K3" i="5" s="1"/>
  <c r="C9" i="5"/>
  <c r="K9" i="5" s="1"/>
  <c r="J4" i="5"/>
  <c r="J10" i="5"/>
</calcChain>
</file>

<file path=xl/sharedStrings.xml><?xml version="1.0" encoding="utf-8"?>
<sst xmlns="http://schemas.openxmlformats.org/spreadsheetml/2006/main" count="408" uniqueCount="172">
  <si>
    <t>Grupa A</t>
  </si>
  <si>
    <t>Grupa B</t>
  </si>
  <si>
    <t>ABC Laguna Bucuresti</t>
  </si>
  <si>
    <t>ACS Dan Dacian Bucuresti</t>
  </si>
  <si>
    <t>CN Aurel Vlaicu Bucuresti</t>
  </si>
  <si>
    <t>ABC Leii Bucuresti</t>
  </si>
  <si>
    <t>ACS Pro Basketball Group Bucuresti</t>
  </si>
  <si>
    <t>Grupa C</t>
  </si>
  <si>
    <t>Grupa D</t>
  </si>
  <si>
    <t>ACS ID Ingerii Baniei Craiova</t>
  </si>
  <si>
    <t>CSS Viitorul Cluj Napoca</t>
  </si>
  <si>
    <t>CSS Craiova</t>
  </si>
  <si>
    <t>Grupa G</t>
  </si>
  <si>
    <t>Grupa H</t>
  </si>
  <si>
    <t>Grupa E</t>
  </si>
  <si>
    <t>Grupa F</t>
  </si>
  <si>
    <t>BC - CSU Sibiu</t>
  </si>
  <si>
    <t>CSS Sibiu</t>
  </si>
  <si>
    <t>Grupa I</t>
  </si>
  <si>
    <t>ACS Lumina Wolves Sports Bucuresti</t>
  </si>
  <si>
    <t>Clasament Final U16 Masculin</t>
  </si>
  <si>
    <t>Grupa J</t>
  </si>
  <si>
    <t>CS SCM Timisoara</t>
  </si>
  <si>
    <t>CS Dinamo - CSS nr.6 Bucuresti</t>
  </si>
  <si>
    <t>CS Otopeni</t>
  </si>
  <si>
    <t>CSS Targoviste</t>
  </si>
  <si>
    <t>CSS Alexandria</t>
  </si>
  <si>
    <t>CSM Galati</t>
  </si>
  <si>
    <t>LPS Viitorul Pitesti</t>
  </si>
  <si>
    <t>CSM VSK C Miercurea Ciuc</t>
  </si>
  <si>
    <t>LPS Bihorul Oradea</t>
  </si>
  <si>
    <t>CSS - CSM Targu Jiu</t>
  </si>
  <si>
    <t>ACS KSE Targu Secuiesc</t>
  </si>
  <si>
    <t>CSU Stiinta Bucuresti</t>
  </si>
  <si>
    <t>ABC Slam Bucuresti</t>
  </si>
  <si>
    <t>ACS Champions Bucuresti - Craiova</t>
  </si>
  <si>
    <t>ACS U-BT Cluj-Napoca</t>
  </si>
  <si>
    <t>AS BC Valbon Arad</t>
  </si>
  <si>
    <t>CSS Sfantu Gheorghe</t>
  </si>
  <si>
    <t>CSS nr. 1 Bucuresti</t>
  </si>
  <si>
    <t>Grupa A  - Turneul Final</t>
  </si>
  <si>
    <t>PM</t>
  </si>
  <si>
    <t>PP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</si>
  <si>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</si>
  <si>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</si>
  <si>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</si>
  <si>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</si>
  <si>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</si>
  <si>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</si>
  <si>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</si>
  <si>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</si>
  <si>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</si>
  <si>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</si>
  <si>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</si>
  <si>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</si>
  <si>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</si>
  <si>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</si>
  <si>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02.06.2021</t>
  </si>
  <si>
    <t>03.06.2021</t>
  </si>
  <si>
    <t>04.06.2021</t>
  </si>
  <si>
    <t>05.06.2021</t>
  </si>
  <si>
    <t>Semifinale 5 - 8</t>
  </si>
  <si>
    <t>Semifinale 1 - 4</t>
  </si>
  <si>
    <t>06.06.2021</t>
  </si>
  <si>
    <t>Locurile 7 - 8</t>
  </si>
  <si>
    <t>Locurile 5 - 6</t>
  </si>
  <si>
    <t>Finala Mica</t>
  </si>
  <si>
    <t>Locurile 3 - 4</t>
  </si>
  <si>
    <t>Finala Mare</t>
  </si>
  <si>
    <t>Locurile 1 - 2</t>
  </si>
  <si>
    <t>Loc 1 Grupa A - T3</t>
  </si>
  <si>
    <t>Loc 1 Grupa C - T3</t>
  </si>
  <si>
    <t>Loc 2 Grupa B - T3</t>
  </si>
  <si>
    <t>Loc 2 Grupa D - T3</t>
  </si>
  <si>
    <t>Loc 1 Grupa B - T3</t>
  </si>
  <si>
    <t>Loc 1 Grupa D - T3</t>
  </si>
  <si>
    <t>Loc 2 Grupa A - T3</t>
  </si>
  <si>
    <t>Loc 2 Grupa C - T3</t>
  </si>
  <si>
    <t>Grupa A - T3</t>
  </si>
  <si>
    <t>Loc 1 Grupa A - T2</t>
  </si>
  <si>
    <t>Loc 1 Grupa C - T2</t>
  </si>
  <si>
    <t>Loc 2 Grupa B - T2</t>
  </si>
  <si>
    <t>Loc 2 Grupa D - T2</t>
  </si>
  <si>
    <t>Turneul 3</t>
  </si>
  <si>
    <t>Grupa B - T3</t>
  </si>
  <si>
    <t>Loc 1 Grupa B - T2</t>
  </si>
  <si>
    <t>Loc 1 Grupa D - T2</t>
  </si>
  <si>
    <t>Loc 2 Grupa A - T2</t>
  </si>
  <si>
    <t>Loc 2 Grupa C - T2</t>
  </si>
  <si>
    <t>Grupa C - T3</t>
  </si>
  <si>
    <t>Loc 1 Grupa E - T2</t>
  </si>
  <si>
    <t>Loc 1 Grupa G - T2</t>
  </si>
  <si>
    <t>Loc 2 Grupa F - T2</t>
  </si>
  <si>
    <t>Loc 2 Grupa H - T2</t>
  </si>
  <si>
    <t>Grupa D - T3</t>
  </si>
  <si>
    <t>Loc 1 Grupa F - T2</t>
  </si>
  <si>
    <t>Loc 1 Grupa H - T2</t>
  </si>
  <si>
    <t>Loc 2 Grupa E - T2</t>
  </si>
  <si>
    <t>Loc 2 Grupa G - T2</t>
  </si>
  <si>
    <t>Grupa E - T3</t>
  </si>
  <si>
    <t>Loc 3 Grupa A - T2</t>
  </si>
  <si>
    <t>Loc 3 Grupa C - T2</t>
  </si>
  <si>
    <t>Loc 3 Grupa B - T2</t>
  </si>
  <si>
    <t>Loc 3 Grupa D - T2</t>
  </si>
  <si>
    <t>Grupa F - T3</t>
  </si>
  <si>
    <t>Loc 3 Grupa E - T2</t>
  </si>
  <si>
    <t>Loc 3 Grupa G - T2</t>
  </si>
  <si>
    <t>Loc 3 Grupa F - T2</t>
  </si>
  <si>
    <t>Loc 3 Grupa H - T2</t>
  </si>
  <si>
    <t>Grupa G - T3</t>
  </si>
  <si>
    <t>Loc 4 Grupa A - T2</t>
  </si>
  <si>
    <t>Loc 4 Grupa C - T2</t>
  </si>
  <si>
    <t>Loc 4 Grupa B - T2</t>
  </si>
  <si>
    <t>Loc 4 Grupa D - T2</t>
  </si>
  <si>
    <t>Grupa H - T3</t>
  </si>
  <si>
    <t>Loc 4 Grupa E - T2</t>
  </si>
  <si>
    <t>Loc 4 Grupa F - T2</t>
  </si>
  <si>
    <t>Loc 4 Grupa G - T2</t>
  </si>
  <si>
    <t>Loc 4 Grupa H - T2</t>
  </si>
  <si>
    <t>Turneul 2</t>
  </si>
  <si>
    <t>20-21.03.2021</t>
  </si>
  <si>
    <t>Etapa 1 - 17.04.2021</t>
  </si>
  <si>
    <t>Etapa 2 - 17/18.04.2021</t>
  </si>
  <si>
    <t>Etapa 3 - 18.04.2021</t>
  </si>
  <si>
    <t>17-18.04.2021</t>
  </si>
  <si>
    <t>Campionatul National U16 - Masculin</t>
  </si>
  <si>
    <t>Grupa A - T2</t>
  </si>
  <si>
    <t>Grupa B - T2</t>
  </si>
  <si>
    <t>Grupa C - T2</t>
  </si>
  <si>
    <t>Grupa D - T2</t>
  </si>
  <si>
    <t>Grupa E - T2</t>
  </si>
  <si>
    <t>Grupa F - T2</t>
  </si>
  <si>
    <t>Grupa G - T2</t>
  </si>
  <si>
    <t>Grupa H - T2</t>
  </si>
  <si>
    <t>Etapa 1 - 20.03.2021</t>
  </si>
  <si>
    <t>Etapa 2 - 20/21.03.2021</t>
  </si>
  <si>
    <t>Etapa 3 - 21.03.2021</t>
  </si>
  <si>
    <t xml:space="preserve">Clasament Locurile 4 </t>
  </si>
  <si>
    <t>Grupa A - T1</t>
  </si>
  <si>
    <t>Turneul 1</t>
  </si>
  <si>
    <t>Grupa B - T1</t>
  </si>
  <si>
    <t>Grupa C - T1</t>
  </si>
  <si>
    <t>Grupa D - T1</t>
  </si>
  <si>
    <t>Grupa E - T1</t>
  </si>
  <si>
    <t>Grupa F - T1</t>
  </si>
  <si>
    <t>Grupa G - T1</t>
  </si>
  <si>
    <t>Grupa H - T1</t>
  </si>
  <si>
    <t>Grupa I - T1</t>
  </si>
  <si>
    <t>Grupa J - T1</t>
  </si>
  <si>
    <t>27-28.02.2021</t>
  </si>
  <si>
    <t>Etapa 1 - 27.02.2021</t>
  </si>
  <si>
    <t>Etapa 2 - 27.02.2021</t>
  </si>
  <si>
    <t>Etapa 3 - 27.02.2021</t>
  </si>
  <si>
    <t>Etapa 4 - 28.02.2021</t>
  </si>
  <si>
    <t>Etapa 5 - 28.02.2021</t>
  </si>
  <si>
    <t>Etapa 6 - 28.02.2021</t>
  </si>
  <si>
    <t>Etapa 2 - 27/28.02.2021</t>
  </si>
  <si>
    <t>Etapa 3 - 28.02.2021</t>
  </si>
  <si>
    <t>ACS Petras - Viking Basketball 2 Iasi</t>
  </si>
  <si>
    <t>ACS Petras - Viking Basketball 1 Neamt</t>
  </si>
  <si>
    <t>CSS - CSM Ploiesti</t>
  </si>
  <si>
    <t>Grupa I - T2</t>
  </si>
  <si>
    <t>CS Cuza Pirates Braila</t>
  </si>
  <si>
    <t>ACS MC Ball Mangalia</t>
  </si>
  <si>
    <t>ABC Athletic Constanta</t>
  </si>
  <si>
    <t>CS Amicii Pitesti</t>
  </si>
  <si>
    <t>Grupa I - T3</t>
  </si>
  <si>
    <t>Loc 1 Grupa I - T2</t>
  </si>
  <si>
    <t>Loc 2 Grupa I - T2</t>
  </si>
  <si>
    <t>Loc 3 Grupa I - T2</t>
  </si>
  <si>
    <t>Loc 4 Grupa I - T2</t>
  </si>
  <si>
    <t>*Componenta Grupelor G,H,I-T3 poate fi modificata datorita criteriului geografic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</si>
</sst>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/>
    <xf numFmtId="0" fontId="5" fillId="2" borderId="0" xfId="0" applyFont="1" applyFill="1" applyAlignment="1">
      <alignment horizontal="center"/>
    </xf>
    <xf numFmtId="0" fontId="0" fillId="0" borderId="0" xfId="0" applyFont="1" applyBorder="1" applyAlignment="1"/>
    <xf numFmtId="0" fontId="5" fillId="2" borderId="0" xfId="0" applyFont="1" applyFill="1" applyAlignment="1"/>
    <xf numFmtId="0" fontId="7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0" fillId="0" borderId="0" xfId="0"/>
    <xf numFmtId="0" fontId="0" fillId="0" borderId="0" xfId="0"/>
    <xf numFmtId="0" fontId="0" fillId="0" borderId="0" xfId="0"/>
    <xf numFmtId="0" fontId="7" fillId="4" borderId="0" xfId="0" applyFont="1" applyFill="1" applyBorder="1" applyAlignment="1"/>
    <xf numFmtId="0" fontId="0" fillId="4" borderId="0" xfId="0" applyFont="1" applyFill="1" applyBorder="1" applyAlignment="1"/>
    <xf numFmtId="0" fontId="0" fillId="4" borderId="0" xfId="0" applyFill="1"/>
    <xf numFmtId="0" fontId="5" fillId="4" borderId="0" xfId="0" applyFont="1" applyFill="1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workbookViewId="0">
      <selection activeCell="E12" sqref="E12"/>
    </sheetView>
  </sheetViews>
  <sheetFormatPr defaultColWidth="8.7265625" defaultRowHeight="14.5" x14ac:dyDescent="0.35"/>
  <cols>
    <col min="1" max="1" width="35.7265625" style="53" customWidth="1"/>
    <col min="2" max="2" width="8.7265625" style="53"/>
    <col min="3" max="3" width="35.7265625" style="53" customWidth="1"/>
    <col min="4" max="4" width="8.7265625" style="53"/>
    <col min="5" max="5" width="35.7265625" style="53" customWidth="1"/>
    <col min="6" max="6" width="8.7265625" style="53"/>
    <col min="7" max="7" width="35.7265625" style="53" customWidth="1"/>
    <col min="8" max="16384" width="8.7265625" style="53"/>
  </cols>
  <sheetData>
    <row r="1" spans="1:3" x14ac:dyDescent="0.35">
      <c r="A1" s="56" t="s">
        <v>125</v>
      </c>
    </row>
    <row r="3" spans="1:3" x14ac:dyDescent="0.35">
      <c r="A3" s="54" t="s">
        <v>0</v>
      </c>
      <c r="C3" s="54" t="s">
        <v>1</v>
      </c>
    </row>
    <row r="4" spans="1:3" x14ac:dyDescent="0.35">
      <c r="A4" s="57" t="s">
        <v>3</v>
      </c>
      <c r="B4" s="58"/>
      <c r="C4" s="59" t="s">
        <v>5</v>
      </c>
    </row>
    <row r="5" spans="1:3" x14ac:dyDescent="0.35">
      <c r="A5" s="55" t="s">
        <v>28</v>
      </c>
      <c r="C5" s="60" t="s">
        <v>39</v>
      </c>
    </row>
    <row r="6" spans="1:3" x14ac:dyDescent="0.35">
      <c r="A6" s="60" t="s">
        <v>2</v>
      </c>
      <c r="C6" s="55" t="s">
        <v>26</v>
      </c>
    </row>
    <row r="9" spans="1:3" x14ac:dyDescent="0.35">
      <c r="A9" s="54" t="s">
        <v>7</v>
      </c>
      <c r="C9" s="54" t="s">
        <v>8</v>
      </c>
    </row>
    <row r="10" spans="1:3" x14ac:dyDescent="0.35">
      <c r="A10" s="55" t="s">
        <v>24</v>
      </c>
      <c r="C10" s="59" t="s">
        <v>4</v>
      </c>
    </row>
    <row r="11" spans="1:3" x14ac:dyDescent="0.35">
      <c r="A11" s="55" t="s">
        <v>19</v>
      </c>
      <c r="C11" s="60" t="s">
        <v>23</v>
      </c>
    </row>
    <row r="12" spans="1:3" x14ac:dyDescent="0.35">
      <c r="A12" s="60" t="s">
        <v>25</v>
      </c>
      <c r="C12" s="60" t="s">
        <v>160</v>
      </c>
    </row>
    <row r="15" spans="1:3" x14ac:dyDescent="0.35">
      <c r="A15" s="54" t="s">
        <v>14</v>
      </c>
      <c r="C15" s="54" t="s">
        <v>15</v>
      </c>
    </row>
    <row r="16" spans="1:3" x14ac:dyDescent="0.35">
      <c r="A16" s="59" t="s">
        <v>159</v>
      </c>
      <c r="C16" s="55" t="s">
        <v>33</v>
      </c>
    </row>
    <row r="17" spans="1:3" x14ac:dyDescent="0.35">
      <c r="A17" s="59" t="s">
        <v>158</v>
      </c>
      <c r="C17" s="60" t="s">
        <v>34</v>
      </c>
    </row>
    <row r="18" spans="1:3" x14ac:dyDescent="0.35">
      <c r="A18" s="55" t="s">
        <v>27</v>
      </c>
      <c r="C18" s="55" t="s">
        <v>6</v>
      </c>
    </row>
    <row r="19" spans="1:3" x14ac:dyDescent="0.35">
      <c r="A19" s="55"/>
    </row>
    <row r="21" spans="1:3" x14ac:dyDescent="0.35">
      <c r="A21" s="54" t="s">
        <v>12</v>
      </c>
      <c r="C21" s="54" t="s">
        <v>13</v>
      </c>
    </row>
    <row r="22" spans="1:3" x14ac:dyDescent="0.35">
      <c r="A22" s="55" t="s">
        <v>11</v>
      </c>
      <c r="C22" s="55" t="s">
        <v>16</v>
      </c>
    </row>
    <row r="23" spans="1:3" x14ac:dyDescent="0.35">
      <c r="A23" s="60" t="s">
        <v>9</v>
      </c>
      <c r="C23" s="55" t="s">
        <v>17</v>
      </c>
    </row>
    <row r="24" spans="1:3" x14ac:dyDescent="0.35">
      <c r="A24" s="55" t="s">
        <v>31</v>
      </c>
      <c r="C24" s="55" t="s">
        <v>38</v>
      </c>
    </row>
    <row r="25" spans="1:3" x14ac:dyDescent="0.35">
      <c r="A25" s="55" t="s">
        <v>35</v>
      </c>
    </row>
    <row r="26" spans="1:3" x14ac:dyDescent="0.35">
      <c r="A26" s="61"/>
    </row>
    <row r="27" spans="1:3" x14ac:dyDescent="0.35">
      <c r="A27" s="54" t="s">
        <v>18</v>
      </c>
      <c r="C27" s="54" t="s">
        <v>21</v>
      </c>
    </row>
    <row r="28" spans="1:3" x14ac:dyDescent="0.35">
      <c r="A28" s="55" t="s">
        <v>10</v>
      </c>
      <c r="C28" s="55" t="s">
        <v>37</v>
      </c>
    </row>
    <row r="29" spans="1:3" x14ac:dyDescent="0.35">
      <c r="A29" s="55" t="s">
        <v>36</v>
      </c>
      <c r="C29" s="55" t="s">
        <v>30</v>
      </c>
    </row>
    <row r="30" spans="1:3" x14ac:dyDescent="0.35">
      <c r="A30" s="55" t="s">
        <v>32</v>
      </c>
      <c r="C30" s="60" t="s">
        <v>22</v>
      </c>
    </row>
    <row r="31" spans="1:3" x14ac:dyDescent="0.35">
      <c r="A31" s="55" t="s">
        <v>29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5"/>
  <sheetViews>
    <sheetView workbookViewId="0">
      <selection activeCell="F3" sqref="F3"/>
    </sheetView>
  </sheetViews>
  <sheetFormatPr defaultRowHeight="14.5" x14ac:dyDescent="0.35"/>
  <cols>
    <col min="1" max="3" width="36.26953125" bestFit="1" customWidth="1"/>
    <col min="5" max="5" width="3" bestFit="1" customWidth="1"/>
    <col min="6" max="6" width="32.26953125" bestFit="1" customWidth="1"/>
    <col min="7" max="10" width="2.1796875" customWidth="1"/>
    <col min="11" max="12" width="4.26953125" customWidth="1"/>
    <col min="13" max="13" width="2.1796875" customWidth="1"/>
  </cols>
  <sheetData>
    <row r="1" spans="1:14" x14ac:dyDescent="0.35">
      <c r="A1" s="42"/>
      <c r="B1" s="43" t="s">
        <v>125</v>
      </c>
      <c r="C1" s="44"/>
      <c r="E1" s="45"/>
      <c r="F1" s="43" t="s">
        <v>137</v>
      </c>
      <c r="G1" s="46"/>
      <c r="H1" s="9"/>
      <c r="I1" s="46"/>
      <c r="J1" s="46"/>
      <c r="K1" s="46"/>
      <c r="L1" s="46"/>
      <c r="M1" s="47"/>
    </row>
    <row r="2" spans="1:14" x14ac:dyDescent="0.35">
      <c r="A2" s="3"/>
      <c r="C2" s="46"/>
      <c r="E2" s="3">
        <v>1</v>
      </c>
      <c r="F2" s="55" t="s">
        <v>35</v>
      </c>
      <c r="G2" s="46">
        <v>3</v>
      </c>
      <c r="H2" s="9">
        <v>0</v>
      </c>
      <c r="I2" s="46">
        <v>3</v>
      </c>
      <c r="J2" s="46">
        <v>0</v>
      </c>
      <c r="K2" s="46">
        <v>148</v>
      </c>
      <c r="L2" s="46">
        <v>203</v>
      </c>
      <c r="M2" s="47">
        <v>3</v>
      </c>
      <c r="N2" s="46">
        <v>-55</v>
      </c>
    </row>
    <row r="3" spans="1:14" x14ac:dyDescent="0.35">
      <c r="A3" s="2" t="s">
        <v>138</v>
      </c>
      <c r="B3" s="51"/>
      <c r="C3" s="51"/>
      <c r="E3" s="3">
        <v>2</v>
      </c>
      <c r="F3" s="55" t="s">
        <v>32</v>
      </c>
      <c r="G3" s="46">
        <v>3</v>
      </c>
      <c r="H3" s="9">
        <v>0</v>
      </c>
      <c r="I3" s="46">
        <v>3</v>
      </c>
      <c r="J3" s="46">
        <v>0</v>
      </c>
      <c r="K3" s="46">
        <v>144</v>
      </c>
      <c r="L3" s="46">
        <v>245</v>
      </c>
      <c r="M3" s="47">
        <v>3</v>
      </c>
      <c r="N3" s="46">
        <v>-101</v>
      </c>
    </row>
    <row r="4" spans="1:14" x14ac:dyDescent="0.35">
      <c r="A4" s="49" t="s">
        <v>3</v>
      </c>
      <c r="B4" s="51"/>
      <c r="C4" s="51"/>
      <c r="E4" s="3"/>
      <c r="F4" s="3"/>
      <c r="G4" s="46"/>
      <c r="H4" s="9"/>
      <c r="I4" s="46"/>
      <c r="J4" s="46"/>
      <c r="K4" s="46"/>
      <c r="L4" s="46"/>
      <c r="M4" s="47"/>
    </row>
    <row r="5" spans="1:14" x14ac:dyDescent="0.35">
      <c r="A5" s="6" t="s">
        <v>28</v>
      </c>
      <c r="B5" s="51"/>
      <c r="C5" s="51"/>
      <c r="E5" s="3"/>
    </row>
    <row r="6" spans="1:14" x14ac:dyDescent="0.35">
      <c r="A6" s="5" t="s">
        <v>2</v>
      </c>
      <c r="B6" s="51"/>
      <c r="C6" s="51"/>
      <c r="E6" s="3"/>
    </row>
    <row r="7" spans="1:14" x14ac:dyDescent="0.35">
      <c r="A7" s="51"/>
      <c r="B7" s="10" t="s">
        <v>139</v>
      </c>
      <c r="C7" s="8" t="s">
        <v>149</v>
      </c>
      <c r="E7" s="3"/>
    </row>
    <row r="8" spans="1:14" x14ac:dyDescent="0.35">
      <c r="A8" s="41" t="s">
        <v>150</v>
      </c>
      <c r="B8" s="9"/>
      <c r="C8" s="9"/>
      <c r="E8" s="3"/>
    </row>
    <row r="9" spans="1:14" x14ac:dyDescent="0.35">
      <c r="A9" s="51"/>
      <c r="B9" s="9" t="str">
        <f>A5</f>
        <v>LPS Viitorul Pitesti</v>
      </c>
      <c r="C9" s="9" t="str">
        <f>A6</f>
        <v>ABC Laguna Bucuresti</v>
      </c>
      <c r="E9" s="3"/>
    </row>
    <row r="10" spans="1:14" x14ac:dyDescent="0.35">
      <c r="A10" s="41" t="s">
        <v>151</v>
      </c>
      <c r="B10" s="9"/>
      <c r="C10" s="9"/>
      <c r="E10" s="3"/>
    </row>
    <row r="11" spans="1:14" x14ac:dyDescent="0.35">
      <c r="A11" s="51"/>
      <c r="B11" s="9" t="str">
        <f>A6</f>
        <v>ABC Laguna Bucuresti</v>
      </c>
      <c r="C11" s="9" t="str">
        <f>A4</f>
        <v>ACS Dan Dacian Bucuresti</v>
      </c>
      <c r="E11" s="3"/>
    </row>
    <row r="12" spans="1:14" x14ac:dyDescent="0.35">
      <c r="A12" s="41" t="s">
        <v>152</v>
      </c>
      <c r="B12" s="9"/>
      <c r="C12" s="9"/>
      <c r="E12" s="3"/>
    </row>
    <row r="13" spans="1:14" x14ac:dyDescent="0.35">
      <c r="A13" s="51"/>
      <c r="B13" s="9" t="str">
        <f>A4</f>
        <v>ACS Dan Dacian Bucuresti</v>
      </c>
      <c r="C13" s="9" t="str">
        <f>A5</f>
        <v>LPS Viitorul Pitesti</v>
      </c>
    </row>
    <row r="14" spans="1:14" x14ac:dyDescent="0.35">
      <c r="A14" s="51"/>
      <c r="B14" s="51"/>
      <c r="C14" s="51"/>
    </row>
    <row r="15" spans="1:14" x14ac:dyDescent="0.35">
      <c r="A15" s="41" t="s">
        <v>153</v>
      </c>
      <c r="B15" s="9"/>
      <c r="C15" s="9"/>
    </row>
    <row r="16" spans="1:14" x14ac:dyDescent="0.35">
      <c r="A16" s="51"/>
      <c r="B16" s="9" t="str">
        <f>A6</f>
        <v>ABC Laguna Bucuresti</v>
      </c>
      <c r="C16" s="9" t="str">
        <f>A5</f>
        <v>LPS Viitorul Pitesti</v>
      </c>
    </row>
    <row r="17" spans="1:3" x14ac:dyDescent="0.35">
      <c r="A17" s="41" t="s">
        <v>154</v>
      </c>
      <c r="B17" s="9"/>
      <c r="C17" s="9"/>
    </row>
    <row r="18" spans="1:3" s="51" customFormat="1" x14ac:dyDescent="0.35">
      <c r="B18" s="9" t="str">
        <f>A4</f>
        <v>ACS Dan Dacian Bucuresti</v>
      </c>
      <c r="C18" s="9" t="str">
        <f>A6</f>
        <v>ABC Laguna Bucuresti</v>
      </c>
    </row>
    <row r="19" spans="1:3" s="51" customFormat="1" x14ac:dyDescent="0.35">
      <c r="A19" s="41" t="s">
        <v>155</v>
      </c>
      <c r="B19" s="9"/>
      <c r="C19" s="9"/>
    </row>
    <row r="20" spans="1:3" s="51" customFormat="1" x14ac:dyDescent="0.35">
      <c r="B20" s="9" t="str">
        <f>A5</f>
        <v>LPS Viitorul Pitesti</v>
      </c>
      <c r="C20" s="9" t="str">
        <f>A4</f>
        <v>ACS Dan Dacian Bucuresti</v>
      </c>
    </row>
    <row r="22" spans="1:3" x14ac:dyDescent="0.35">
      <c r="A22" s="2" t="s">
        <v>140</v>
      </c>
      <c r="B22" s="52"/>
      <c r="C22" s="52"/>
    </row>
    <row r="23" spans="1:3" x14ac:dyDescent="0.35">
      <c r="A23" s="59" t="s">
        <v>5</v>
      </c>
      <c r="B23" s="52"/>
      <c r="C23" s="52"/>
    </row>
    <row r="24" spans="1:3" x14ac:dyDescent="0.35">
      <c r="A24" s="60" t="s">
        <v>39</v>
      </c>
      <c r="B24" s="52"/>
      <c r="C24" s="52"/>
    </row>
    <row r="25" spans="1:3" x14ac:dyDescent="0.35">
      <c r="A25" s="55" t="s">
        <v>26</v>
      </c>
      <c r="B25" s="52"/>
      <c r="C25" s="52"/>
    </row>
    <row r="26" spans="1:3" x14ac:dyDescent="0.35">
      <c r="A26" s="52"/>
      <c r="B26" s="10" t="s">
        <v>139</v>
      </c>
      <c r="C26" s="8" t="s">
        <v>149</v>
      </c>
    </row>
    <row r="27" spans="1:3" x14ac:dyDescent="0.35">
      <c r="A27" s="41" t="s">
        <v>150</v>
      </c>
      <c r="B27" s="9"/>
      <c r="C27" s="9"/>
    </row>
    <row r="28" spans="1:3" x14ac:dyDescent="0.35">
      <c r="A28" s="52"/>
      <c r="B28" s="9" t="str">
        <f>A24</f>
        <v>CSS nr. 1 Bucuresti</v>
      </c>
      <c r="C28" s="9" t="str">
        <f>A25</f>
        <v>CSS Alexandria</v>
      </c>
    </row>
    <row r="29" spans="1:3" x14ac:dyDescent="0.35">
      <c r="A29" s="41" t="s">
        <v>151</v>
      </c>
      <c r="B29" s="9"/>
      <c r="C29" s="9"/>
    </row>
    <row r="30" spans="1:3" x14ac:dyDescent="0.35">
      <c r="A30" s="52"/>
      <c r="B30" s="9" t="str">
        <f>A25</f>
        <v>CSS Alexandria</v>
      </c>
      <c r="C30" s="9" t="str">
        <f>A23</f>
        <v>ABC Leii Bucuresti</v>
      </c>
    </row>
    <row r="31" spans="1:3" x14ac:dyDescent="0.35">
      <c r="A31" s="41" t="s">
        <v>152</v>
      </c>
      <c r="B31" s="9"/>
      <c r="C31" s="9"/>
    </row>
    <row r="32" spans="1:3" x14ac:dyDescent="0.35">
      <c r="A32" s="52"/>
      <c r="B32" s="9" t="str">
        <f>A23</f>
        <v>ABC Leii Bucuresti</v>
      </c>
      <c r="C32" s="9" t="str">
        <f>A24</f>
        <v>CSS nr. 1 Bucuresti</v>
      </c>
    </row>
    <row r="33" spans="1:3" x14ac:dyDescent="0.35">
      <c r="A33" s="52"/>
      <c r="B33" s="52"/>
      <c r="C33" s="52"/>
    </row>
    <row r="34" spans="1:3" x14ac:dyDescent="0.35">
      <c r="A34" s="41" t="s">
        <v>153</v>
      </c>
      <c r="B34" s="9"/>
      <c r="C34" s="9"/>
    </row>
    <row r="35" spans="1:3" x14ac:dyDescent="0.35">
      <c r="A35" s="52"/>
      <c r="B35" s="9" t="str">
        <f>A25</f>
        <v>CSS Alexandria</v>
      </c>
      <c r="C35" s="9" t="str">
        <f>A24</f>
        <v>CSS nr. 1 Bucuresti</v>
      </c>
    </row>
    <row r="36" spans="1:3" x14ac:dyDescent="0.35">
      <c r="A36" s="41" t="s">
        <v>154</v>
      </c>
      <c r="B36" s="9"/>
      <c r="C36" s="9"/>
    </row>
    <row r="37" spans="1:3" s="52" customFormat="1" x14ac:dyDescent="0.35">
      <c r="B37" s="9" t="str">
        <f>A23</f>
        <v>ABC Leii Bucuresti</v>
      </c>
      <c r="C37" s="9" t="str">
        <f>A25</f>
        <v>CSS Alexandria</v>
      </c>
    </row>
    <row r="38" spans="1:3" s="52" customFormat="1" x14ac:dyDescent="0.35">
      <c r="A38" s="41" t="s">
        <v>155</v>
      </c>
      <c r="B38" s="9"/>
      <c r="C38" s="9"/>
    </row>
    <row r="39" spans="1:3" s="52" customFormat="1" x14ac:dyDescent="0.35">
      <c r="B39" s="9" t="str">
        <f>A24</f>
        <v>CSS nr. 1 Bucuresti</v>
      </c>
      <c r="C39" s="9" t="str">
        <f>A23</f>
        <v>ABC Leii Bucuresti</v>
      </c>
    </row>
    <row r="40" spans="1:3" s="52" customFormat="1" x14ac:dyDescent="0.35"/>
    <row r="41" spans="1:3" x14ac:dyDescent="0.35">
      <c r="A41" s="2" t="s">
        <v>141</v>
      </c>
      <c r="B41" s="52"/>
      <c r="C41" s="52"/>
    </row>
    <row r="42" spans="1:3" x14ac:dyDescent="0.35">
      <c r="A42" s="55" t="s">
        <v>24</v>
      </c>
      <c r="B42" s="52"/>
      <c r="C42" s="52"/>
    </row>
    <row r="43" spans="1:3" x14ac:dyDescent="0.35">
      <c r="A43" s="55" t="s">
        <v>19</v>
      </c>
      <c r="B43" s="52"/>
      <c r="C43" s="52"/>
    </row>
    <row r="44" spans="1:3" x14ac:dyDescent="0.35">
      <c r="A44" s="60" t="s">
        <v>25</v>
      </c>
      <c r="B44" s="52"/>
      <c r="C44" s="52"/>
    </row>
    <row r="45" spans="1:3" x14ac:dyDescent="0.35">
      <c r="A45" s="52"/>
      <c r="B45" s="10" t="s">
        <v>139</v>
      </c>
      <c r="C45" s="8" t="s">
        <v>149</v>
      </c>
    </row>
    <row r="46" spans="1:3" x14ac:dyDescent="0.35">
      <c r="A46" s="41" t="s">
        <v>150</v>
      </c>
      <c r="B46" s="9"/>
      <c r="C46" s="9"/>
    </row>
    <row r="47" spans="1:3" x14ac:dyDescent="0.35">
      <c r="A47" s="52"/>
      <c r="B47" s="9" t="str">
        <f>A43</f>
        <v>ACS Lumina Wolves Sports Bucuresti</v>
      </c>
      <c r="C47" s="9" t="str">
        <f>A44</f>
        <v>CSS Targoviste</v>
      </c>
    </row>
    <row r="48" spans="1:3" x14ac:dyDescent="0.35">
      <c r="A48" s="41" t="s">
        <v>151</v>
      </c>
      <c r="B48" s="9"/>
      <c r="C48" s="9"/>
    </row>
    <row r="49" spans="1:3" x14ac:dyDescent="0.35">
      <c r="A49" s="52"/>
      <c r="B49" s="9" t="str">
        <f>A44</f>
        <v>CSS Targoviste</v>
      </c>
      <c r="C49" s="9" t="str">
        <f>A42</f>
        <v>CS Otopeni</v>
      </c>
    </row>
    <row r="50" spans="1:3" x14ac:dyDescent="0.35">
      <c r="A50" s="41" t="s">
        <v>152</v>
      </c>
      <c r="B50" s="9"/>
      <c r="C50" s="9"/>
    </row>
    <row r="51" spans="1:3" x14ac:dyDescent="0.35">
      <c r="A51" s="52"/>
      <c r="B51" s="9" t="str">
        <f>A42</f>
        <v>CS Otopeni</v>
      </c>
      <c r="C51" s="9" t="str">
        <f>A43</f>
        <v>ACS Lumina Wolves Sports Bucuresti</v>
      </c>
    </row>
    <row r="52" spans="1:3" x14ac:dyDescent="0.35">
      <c r="A52" s="52"/>
      <c r="B52" s="52"/>
      <c r="C52" s="52"/>
    </row>
    <row r="53" spans="1:3" x14ac:dyDescent="0.35">
      <c r="A53" s="41" t="s">
        <v>153</v>
      </c>
      <c r="B53" s="9"/>
      <c r="C53" s="9"/>
    </row>
    <row r="54" spans="1:3" x14ac:dyDescent="0.35">
      <c r="A54" s="52"/>
      <c r="B54" s="9" t="str">
        <f>A44</f>
        <v>CSS Targoviste</v>
      </c>
      <c r="C54" s="9" t="str">
        <f>A43</f>
        <v>ACS Lumina Wolves Sports Bucuresti</v>
      </c>
    </row>
    <row r="55" spans="1:3" x14ac:dyDescent="0.35">
      <c r="A55" s="41" t="s">
        <v>154</v>
      </c>
      <c r="B55" s="9"/>
      <c r="C55" s="9"/>
    </row>
    <row r="56" spans="1:3" s="52" customFormat="1" x14ac:dyDescent="0.35">
      <c r="B56" s="9" t="str">
        <f>A42</f>
        <v>CS Otopeni</v>
      </c>
      <c r="C56" s="9" t="str">
        <f>A44</f>
        <v>CSS Targoviste</v>
      </c>
    </row>
    <row r="57" spans="1:3" s="52" customFormat="1" x14ac:dyDescent="0.35">
      <c r="A57" s="41" t="s">
        <v>155</v>
      </c>
      <c r="B57" s="9"/>
      <c r="C57" s="9"/>
    </row>
    <row r="58" spans="1:3" s="52" customFormat="1" x14ac:dyDescent="0.35">
      <c r="B58" s="9" t="str">
        <f>A43</f>
        <v>ACS Lumina Wolves Sports Bucuresti</v>
      </c>
      <c r="C58" s="9" t="str">
        <f>A42</f>
        <v>CS Otopeni</v>
      </c>
    </row>
    <row r="59" spans="1:3" s="52" customFormat="1" x14ac:dyDescent="0.35"/>
    <row r="60" spans="1:3" x14ac:dyDescent="0.35">
      <c r="A60" s="2" t="s">
        <v>142</v>
      </c>
      <c r="B60" s="51"/>
      <c r="C60" s="51"/>
    </row>
    <row r="61" spans="1:3" x14ac:dyDescent="0.35">
      <c r="A61" s="48" t="s">
        <v>4</v>
      </c>
      <c r="B61" s="51"/>
      <c r="C61" s="51"/>
    </row>
    <row r="62" spans="1:3" x14ac:dyDescent="0.35">
      <c r="A62" s="5" t="s">
        <v>23</v>
      </c>
      <c r="B62" s="51"/>
      <c r="C62" s="51"/>
    </row>
    <row r="63" spans="1:3" x14ac:dyDescent="0.35">
      <c r="A63" s="60" t="s">
        <v>160</v>
      </c>
      <c r="B63" s="51"/>
      <c r="C63" s="51"/>
    </row>
    <row r="64" spans="1:3" x14ac:dyDescent="0.35">
      <c r="A64" s="51"/>
      <c r="B64" s="10" t="s">
        <v>139</v>
      </c>
      <c r="C64" s="8" t="s">
        <v>149</v>
      </c>
    </row>
    <row r="65" spans="1:3" x14ac:dyDescent="0.35">
      <c r="A65" s="41" t="s">
        <v>150</v>
      </c>
      <c r="B65" s="9"/>
      <c r="C65" s="9"/>
    </row>
    <row r="66" spans="1:3" x14ac:dyDescent="0.35">
      <c r="A66" s="51"/>
      <c r="B66" s="9" t="str">
        <f>A62</f>
        <v>CS Dinamo - CSS nr.6 Bucuresti</v>
      </c>
      <c r="C66" s="9" t="str">
        <f>A63</f>
        <v>CSS - CSM Ploiesti</v>
      </c>
    </row>
    <row r="67" spans="1:3" x14ac:dyDescent="0.35">
      <c r="A67" s="41" t="s">
        <v>151</v>
      </c>
      <c r="B67" s="9"/>
      <c r="C67" s="9"/>
    </row>
    <row r="68" spans="1:3" x14ac:dyDescent="0.35">
      <c r="A68" s="51"/>
      <c r="B68" s="9" t="str">
        <f>A63</f>
        <v>CSS - CSM Ploiesti</v>
      </c>
      <c r="C68" s="9" t="str">
        <f>A61</f>
        <v>CN Aurel Vlaicu Bucuresti</v>
      </c>
    </row>
    <row r="69" spans="1:3" x14ac:dyDescent="0.35">
      <c r="A69" s="41" t="s">
        <v>152</v>
      </c>
      <c r="B69" s="9"/>
      <c r="C69" s="9"/>
    </row>
    <row r="70" spans="1:3" x14ac:dyDescent="0.35">
      <c r="A70" s="51"/>
      <c r="B70" s="9" t="str">
        <f>A61</f>
        <v>CN Aurel Vlaicu Bucuresti</v>
      </c>
      <c r="C70" s="9" t="str">
        <f>A62</f>
        <v>CS Dinamo - CSS nr.6 Bucuresti</v>
      </c>
    </row>
    <row r="71" spans="1:3" x14ac:dyDescent="0.35">
      <c r="A71" s="51"/>
      <c r="B71" s="51"/>
      <c r="C71" s="51"/>
    </row>
    <row r="72" spans="1:3" x14ac:dyDescent="0.35">
      <c r="A72" s="41" t="s">
        <v>153</v>
      </c>
      <c r="B72" s="9"/>
      <c r="C72" s="9"/>
    </row>
    <row r="73" spans="1:3" x14ac:dyDescent="0.35">
      <c r="A73" s="51"/>
      <c r="B73" s="9" t="str">
        <f>A63</f>
        <v>CSS - CSM Ploiesti</v>
      </c>
      <c r="C73" s="9" t="str">
        <f>A62</f>
        <v>CS Dinamo - CSS nr.6 Bucuresti</v>
      </c>
    </row>
    <row r="74" spans="1:3" x14ac:dyDescent="0.35">
      <c r="A74" s="41" t="s">
        <v>154</v>
      </c>
      <c r="B74" s="9"/>
      <c r="C74" s="9"/>
    </row>
    <row r="75" spans="1:3" s="51" customFormat="1" x14ac:dyDescent="0.35">
      <c r="B75" s="9" t="str">
        <f>A61</f>
        <v>CN Aurel Vlaicu Bucuresti</v>
      </c>
      <c r="C75" s="9" t="str">
        <f>A63</f>
        <v>CSS - CSM Ploiesti</v>
      </c>
    </row>
    <row r="76" spans="1:3" s="51" customFormat="1" x14ac:dyDescent="0.35">
      <c r="A76" s="41" t="s">
        <v>155</v>
      </c>
      <c r="B76" s="9"/>
      <c r="C76" s="9"/>
    </row>
    <row r="77" spans="1:3" s="51" customFormat="1" x14ac:dyDescent="0.35">
      <c r="B77" s="9" t="str">
        <f>A62</f>
        <v>CS Dinamo - CSS nr.6 Bucuresti</v>
      </c>
      <c r="C77" s="9" t="str">
        <f>A61</f>
        <v>CN Aurel Vlaicu Bucuresti</v>
      </c>
    </row>
    <row r="78" spans="1:3" s="51" customFormat="1" x14ac:dyDescent="0.35"/>
    <row r="79" spans="1:3" x14ac:dyDescent="0.35">
      <c r="A79" s="2" t="s">
        <v>143</v>
      </c>
      <c r="B79" s="51"/>
      <c r="C79" s="51"/>
    </row>
    <row r="80" spans="1:3" x14ac:dyDescent="0.35">
      <c r="A80" s="48" t="s">
        <v>159</v>
      </c>
      <c r="B80" s="51"/>
      <c r="C80" s="51"/>
    </row>
    <row r="81" spans="1:3" x14ac:dyDescent="0.35">
      <c r="A81" s="48" t="s">
        <v>158</v>
      </c>
      <c r="B81" s="51"/>
      <c r="C81" s="51"/>
    </row>
    <row r="82" spans="1:3" x14ac:dyDescent="0.35">
      <c r="A82" s="6" t="s">
        <v>27</v>
      </c>
      <c r="B82" s="51"/>
      <c r="C82" s="51"/>
    </row>
    <row r="83" spans="1:3" x14ac:dyDescent="0.35">
      <c r="A83" s="51"/>
      <c r="B83" s="10" t="s">
        <v>139</v>
      </c>
      <c r="C83" s="8" t="s">
        <v>149</v>
      </c>
    </row>
    <row r="84" spans="1:3" x14ac:dyDescent="0.35">
      <c r="A84" s="41" t="s">
        <v>150</v>
      </c>
      <c r="B84" s="9"/>
      <c r="C84" s="9"/>
    </row>
    <row r="85" spans="1:3" x14ac:dyDescent="0.35">
      <c r="A85" s="51"/>
      <c r="B85" s="9" t="str">
        <f>A81</f>
        <v>ACS Petras - Viking Basketball 2 Iasi</v>
      </c>
      <c r="C85" s="9" t="str">
        <f>A82</f>
        <v>CSM Galati</v>
      </c>
    </row>
    <row r="86" spans="1:3" x14ac:dyDescent="0.35">
      <c r="A86" s="41" t="s">
        <v>151</v>
      </c>
      <c r="B86" s="9"/>
      <c r="C86" s="9"/>
    </row>
    <row r="87" spans="1:3" x14ac:dyDescent="0.35">
      <c r="A87" s="51"/>
      <c r="B87" s="9" t="str">
        <f>A82</f>
        <v>CSM Galati</v>
      </c>
      <c r="C87" s="9" t="str">
        <f>A80</f>
        <v>ACS Petras - Viking Basketball 1 Neamt</v>
      </c>
    </row>
    <row r="88" spans="1:3" x14ac:dyDescent="0.35">
      <c r="A88" s="41" t="s">
        <v>152</v>
      </c>
      <c r="B88" s="9"/>
      <c r="C88" s="9"/>
    </row>
    <row r="89" spans="1:3" x14ac:dyDescent="0.35">
      <c r="A89" s="51"/>
      <c r="B89" s="9" t="str">
        <f>A80</f>
        <v>ACS Petras - Viking Basketball 1 Neamt</v>
      </c>
      <c r="C89" s="9" t="str">
        <f>A81</f>
        <v>ACS Petras - Viking Basketball 2 Iasi</v>
      </c>
    </row>
    <row r="90" spans="1:3" x14ac:dyDescent="0.35">
      <c r="A90" s="51"/>
      <c r="B90" s="51"/>
      <c r="C90" s="51"/>
    </row>
    <row r="91" spans="1:3" x14ac:dyDescent="0.35">
      <c r="A91" s="41" t="s">
        <v>153</v>
      </c>
      <c r="B91" s="9"/>
      <c r="C91" s="9"/>
    </row>
    <row r="92" spans="1:3" x14ac:dyDescent="0.35">
      <c r="A92" s="51"/>
      <c r="B92" s="9" t="str">
        <f>A82</f>
        <v>CSM Galati</v>
      </c>
      <c r="C92" s="9" t="str">
        <f>A81</f>
        <v>ACS Petras - Viking Basketball 2 Iasi</v>
      </c>
    </row>
    <row r="93" spans="1:3" x14ac:dyDescent="0.35">
      <c r="A93" s="41" t="s">
        <v>154</v>
      </c>
      <c r="B93" s="9"/>
      <c r="C93" s="9"/>
    </row>
    <row r="94" spans="1:3" s="51" customFormat="1" x14ac:dyDescent="0.35">
      <c r="B94" s="9" t="str">
        <f>A80</f>
        <v>ACS Petras - Viking Basketball 1 Neamt</v>
      </c>
      <c r="C94" s="9" t="str">
        <f>A82</f>
        <v>CSM Galati</v>
      </c>
    </row>
    <row r="95" spans="1:3" s="51" customFormat="1" x14ac:dyDescent="0.35">
      <c r="A95" s="41" t="s">
        <v>155</v>
      </c>
      <c r="B95" s="9"/>
      <c r="C95" s="9"/>
    </row>
    <row r="96" spans="1:3" s="51" customFormat="1" x14ac:dyDescent="0.35">
      <c r="B96" s="9" t="str">
        <f>A81</f>
        <v>ACS Petras - Viking Basketball 2 Iasi</v>
      </c>
      <c r="C96" s="9" t="str">
        <f>A80</f>
        <v>ACS Petras - Viking Basketball 1 Neamt</v>
      </c>
    </row>
    <row r="97" spans="1:3" s="51" customFormat="1" x14ac:dyDescent="0.35"/>
    <row r="98" spans="1:3" x14ac:dyDescent="0.35">
      <c r="A98" s="2" t="s">
        <v>144</v>
      </c>
      <c r="B98" s="51"/>
      <c r="C98" s="51"/>
    </row>
    <row r="99" spans="1:3" x14ac:dyDescent="0.35">
      <c r="A99" s="55" t="s">
        <v>33</v>
      </c>
      <c r="B99" s="51"/>
      <c r="C99" s="51"/>
    </row>
    <row r="100" spans="1:3" x14ac:dyDescent="0.35">
      <c r="A100" s="60" t="s">
        <v>34</v>
      </c>
      <c r="B100" s="51"/>
      <c r="C100" s="51"/>
    </row>
    <row r="101" spans="1:3" x14ac:dyDescent="0.35">
      <c r="A101" s="55" t="s">
        <v>6</v>
      </c>
      <c r="B101" s="51"/>
      <c r="C101" s="51"/>
    </row>
    <row r="102" spans="1:3" x14ac:dyDescent="0.35">
      <c r="A102" s="51"/>
      <c r="B102" s="10" t="s">
        <v>139</v>
      </c>
      <c r="C102" s="8" t="s">
        <v>149</v>
      </c>
    </row>
    <row r="103" spans="1:3" x14ac:dyDescent="0.35">
      <c r="A103" s="41" t="s">
        <v>150</v>
      </c>
      <c r="B103" s="9"/>
      <c r="C103" s="9"/>
    </row>
    <row r="104" spans="1:3" x14ac:dyDescent="0.35">
      <c r="A104" s="51"/>
      <c r="B104" s="9" t="str">
        <f>A100</f>
        <v>ABC Slam Bucuresti</v>
      </c>
      <c r="C104" s="9" t="str">
        <f>A101</f>
        <v>ACS Pro Basketball Group Bucuresti</v>
      </c>
    </row>
    <row r="105" spans="1:3" x14ac:dyDescent="0.35">
      <c r="A105" s="41" t="s">
        <v>151</v>
      </c>
      <c r="B105" s="9"/>
      <c r="C105" s="9"/>
    </row>
    <row r="106" spans="1:3" x14ac:dyDescent="0.35">
      <c r="A106" s="51"/>
      <c r="B106" s="9" t="str">
        <f>A101</f>
        <v>ACS Pro Basketball Group Bucuresti</v>
      </c>
      <c r="C106" s="9" t="str">
        <f>A99</f>
        <v>CSU Stiinta Bucuresti</v>
      </c>
    </row>
    <row r="107" spans="1:3" x14ac:dyDescent="0.35">
      <c r="A107" s="41" t="s">
        <v>152</v>
      </c>
      <c r="B107" s="9"/>
      <c r="C107" s="9"/>
    </row>
    <row r="108" spans="1:3" x14ac:dyDescent="0.35">
      <c r="A108" s="51"/>
      <c r="B108" s="9" t="str">
        <f>A99</f>
        <v>CSU Stiinta Bucuresti</v>
      </c>
      <c r="C108" s="9" t="str">
        <f>A100</f>
        <v>ABC Slam Bucuresti</v>
      </c>
    </row>
    <row r="109" spans="1:3" x14ac:dyDescent="0.35">
      <c r="A109" s="51"/>
      <c r="B109" s="51"/>
      <c r="C109" s="51"/>
    </row>
    <row r="110" spans="1:3" x14ac:dyDescent="0.35">
      <c r="A110" s="41" t="s">
        <v>153</v>
      </c>
      <c r="B110" s="9"/>
      <c r="C110" s="9"/>
    </row>
    <row r="111" spans="1:3" x14ac:dyDescent="0.35">
      <c r="A111" s="51"/>
      <c r="B111" s="9" t="str">
        <f>A101</f>
        <v>ACS Pro Basketball Group Bucuresti</v>
      </c>
      <c r="C111" s="9" t="str">
        <f>A100</f>
        <v>ABC Slam Bucuresti</v>
      </c>
    </row>
    <row r="112" spans="1:3" x14ac:dyDescent="0.35">
      <c r="A112" s="41" t="s">
        <v>154</v>
      </c>
      <c r="B112" s="9"/>
      <c r="C112" s="9"/>
    </row>
    <row r="113" spans="1:3" s="51" customFormat="1" x14ac:dyDescent="0.35">
      <c r="B113" s="9" t="str">
        <f>A99</f>
        <v>CSU Stiinta Bucuresti</v>
      </c>
      <c r="C113" s="9" t="str">
        <f>A101</f>
        <v>ACS Pro Basketball Group Bucuresti</v>
      </c>
    </row>
    <row r="114" spans="1:3" s="51" customFormat="1" x14ac:dyDescent="0.35">
      <c r="A114" s="41" t="s">
        <v>155</v>
      </c>
      <c r="B114" s="9"/>
      <c r="C114" s="9"/>
    </row>
    <row r="115" spans="1:3" s="51" customFormat="1" x14ac:dyDescent="0.35">
      <c r="B115" s="9" t="str">
        <f>A100</f>
        <v>ABC Slam Bucuresti</v>
      </c>
      <c r="C115" s="9" t="str">
        <f>A99</f>
        <v>CSU Stiinta Bucuresti</v>
      </c>
    </row>
    <row r="116" spans="1:3" s="51" customFormat="1" x14ac:dyDescent="0.35"/>
    <row r="117" spans="1:3" x14ac:dyDescent="0.35">
      <c r="A117" s="2" t="s">
        <v>145</v>
      </c>
    </row>
    <row r="118" spans="1:3" x14ac:dyDescent="0.35">
      <c r="A118" s="6" t="s">
        <v>11</v>
      </c>
    </row>
    <row r="119" spans="1:3" x14ac:dyDescent="0.35">
      <c r="A119" s="5" t="s">
        <v>9</v>
      </c>
    </row>
    <row r="120" spans="1:3" x14ac:dyDescent="0.35">
      <c r="A120" s="6" t="s">
        <v>31</v>
      </c>
    </row>
    <row r="121" spans="1:3" x14ac:dyDescent="0.35">
      <c r="A121" s="6" t="s">
        <v>35</v>
      </c>
    </row>
    <row r="122" spans="1:3" x14ac:dyDescent="0.35">
      <c r="B122" s="10" t="s">
        <v>139</v>
      </c>
      <c r="C122" s="8" t="s">
        <v>149</v>
      </c>
    </row>
    <row r="123" spans="1:3" x14ac:dyDescent="0.35">
      <c r="A123" s="41" t="s">
        <v>150</v>
      </c>
    </row>
    <row r="124" spans="1:3" x14ac:dyDescent="0.35">
      <c r="B124" s="3" t="str">
        <f>A118</f>
        <v>CSS Craiova</v>
      </c>
      <c r="C124" t="str">
        <f>A121</f>
        <v>ACS Champions Bucuresti - Craiova</v>
      </c>
    </row>
    <row r="125" spans="1:3" x14ac:dyDescent="0.35">
      <c r="B125" t="str">
        <f>A119</f>
        <v>ACS ID Ingerii Baniei Craiova</v>
      </c>
      <c r="C125" t="str">
        <f>A120</f>
        <v>CSS - CSM Targu Jiu</v>
      </c>
    </row>
    <row r="126" spans="1:3" x14ac:dyDescent="0.35">
      <c r="A126" s="41" t="s">
        <v>156</v>
      </c>
    </row>
    <row r="127" spans="1:3" x14ac:dyDescent="0.35">
      <c r="B127" t="str">
        <f>A120</f>
        <v>CSS - CSM Targu Jiu</v>
      </c>
      <c r="C127" s="3" t="str">
        <f>A118</f>
        <v>CSS Craiova</v>
      </c>
    </row>
    <row r="128" spans="1:3" x14ac:dyDescent="0.35">
      <c r="B128" t="str">
        <f>A121</f>
        <v>ACS Champions Bucuresti - Craiova</v>
      </c>
      <c r="C128" t="str">
        <f>A119</f>
        <v>ACS ID Ingerii Baniei Craiova</v>
      </c>
    </row>
    <row r="129" spans="1:3" x14ac:dyDescent="0.35">
      <c r="A129" s="41" t="s">
        <v>157</v>
      </c>
    </row>
    <row r="130" spans="1:3" x14ac:dyDescent="0.35">
      <c r="B130" s="3" t="str">
        <f>A118</f>
        <v>CSS Craiova</v>
      </c>
      <c r="C130" t="str">
        <f>A119</f>
        <v>ACS ID Ingerii Baniei Craiova</v>
      </c>
    </row>
    <row r="131" spans="1:3" x14ac:dyDescent="0.35">
      <c r="B131" t="str">
        <f>A120</f>
        <v>CSS - CSM Targu Jiu</v>
      </c>
      <c r="C131" t="str">
        <f>A121</f>
        <v>ACS Champions Bucuresti - Craiova</v>
      </c>
    </row>
    <row r="133" spans="1:3" x14ac:dyDescent="0.35">
      <c r="A133" s="2" t="s">
        <v>146</v>
      </c>
      <c r="B133" s="51"/>
      <c r="C133" s="51"/>
    </row>
    <row r="134" spans="1:3" x14ac:dyDescent="0.35">
      <c r="A134" s="6" t="s">
        <v>16</v>
      </c>
      <c r="B134" s="51"/>
      <c r="C134" s="51"/>
    </row>
    <row r="135" spans="1:3" x14ac:dyDescent="0.35">
      <c r="A135" s="6" t="s">
        <v>17</v>
      </c>
      <c r="B135" s="51"/>
      <c r="C135" s="51"/>
    </row>
    <row r="136" spans="1:3" x14ac:dyDescent="0.35">
      <c r="A136" s="7" t="s">
        <v>38</v>
      </c>
      <c r="B136" s="51"/>
      <c r="C136" s="51"/>
    </row>
    <row r="137" spans="1:3" x14ac:dyDescent="0.35">
      <c r="A137" s="51"/>
      <c r="B137" s="10" t="s">
        <v>139</v>
      </c>
      <c r="C137" s="8" t="s">
        <v>149</v>
      </c>
    </row>
    <row r="138" spans="1:3" x14ac:dyDescent="0.35">
      <c r="A138" s="41" t="s">
        <v>150</v>
      </c>
      <c r="B138" s="9"/>
      <c r="C138" s="9"/>
    </row>
    <row r="139" spans="1:3" x14ac:dyDescent="0.35">
      <c r="A139" s="51"/>
      <c r="B139" s="9" t="str">
        <f>A135</f>
        <v>CSS Sibiu</v>
      </c>
      <c r="C139" s="9" t="str">
        <f>A136</f>
        <v>CSS Sfantu Gheorghe</v>
      </c>
    </row>
    <row r="140" spans="1:3" x14ac:dyDescent="0.35">
      <c r="A140" s="41" t="s">
        <v>151</v>
      </c>
      <c r="B140" s="9"/>
      <c r="C140" s="9"/>
    </row>
    <row r="141" spans="1:3" x14ac:dyDescent="0.35">
      <c r="A141" s="51"/>
      <c r="B141" s="9" t="str">
        <f>A136</f>
        <v>CSS Sfantu Gheorghe</v>
      </c>
      <c r="C141" s="9" t="str">
        <f>A134</f>
        <v>BC - CSU Sibiu</v>
      </c>
    </row>
    <row r="142" spans="1:3" x14ac:dyDescent="0.35">
      <c r="A142" s="41" t="s">
        <v>152</v>
      </c>
      <c r="B142" s="9"/>
      <c r="C142" s="9"/>
    </row>
    <row r="143" spans="1:3" x14ac:dyDescent="0.35">
      <c r="A143" s="51"/>
      <c r="B143" s="9" t="str">
        <f>A134</f>
        <v>BC - CSU Sibiu</v>
      </c>
      <c r="C143" s="9" t="str">
        <f>A135</f>
        <v>CSS Sibiu</v>
      </c>
    </row>
    <row r="144" spans="1:3" x14ac:dyDescent="0.35">
      <c r="A144" s="51"/>
      <c r="B144" s="51"/>
      <c r="C144" s="51"/>
    </row>
    <row r="145" spans="1:3" x14ac:dyDescent="0.35">
      <c r="A145" s="41" t="s">
        <v>153</v>
      </c>
      <c r="B145" s="9"/>
      <c r="C145" s="9"/>
    </row>
    <row r="146" spans="1:3" x14ac:dyDescent="0.35">
      <c r="A146" s="51"/>
      <c r="B146" s="9" t="str">
        <f>A136</f>
        <v>CSS Sfantu Gheorghe</v>
      </c>
      <c r="C146" s="9" t="str">
        <f>A135</f>
        <v>CSS Sibiu</v>
      </c>
    </row>
    <row r="147" spans="1:3" x14ac:dyDescent="0.35">
      <c r="A147" s="41" t="s">
        <v>154</v>
      </c>
      <c r="B147" s="9"/>
      <c r="C147" s="9"/>
    </row>
    <row r="148" spans="1:3" s="51" customFormat="1" x14ac:dyDescent="0.35">
      <c r="B148" s="9" t="str">
        <f>A134</f>
        <v>BC - CSU Sibiu</v>
      </c>
      <c r="C148" s="9" t="str">
        <f>A136</f>
        <v>CSS Sfantu Gheorghe</v>
      </c>
    </row>
    <row r="149" spans="1:3" s="51" customFormat="1" x14ac:dyDescent="0.35">
      <c r="A149" s="41" t="s">
        <v>155</v>
      </c>
      <c r="B149" s="9"/>
      <c r="C149" s="9"/>
    </row>
    <row r="150" spans="1:3" s="51" customFormat="1" x14ac:dyDescent="0.35">
      <c r="B150" s="9" t="str">
        <f>A135</f>
        <v>CSS Sibiu</v>
      </c>
      <c r="C150" s="9" t="str">
        <f>A134</f>
        <v>BC - CSU Sibiu</v>
      </c>
    </row>
    <row r="151" spans="1:3" s="51" customFormat="1" x14ac:dyDescent="0.35"/>
    <row r="152" spans="1:3" x14ac:dyDescent="0.35">
      <c r="A152" s="2" t="s">
        <v>147</v>
      </c>
    </row>
    <row r="153" spans="1:3" x14ac:dyDescent="0.35">
      <c r="A153" s="6" t="s">
        <v>10</v>
      </c>
    </row>
    <row r="154" spans="1:3" x14ac:dyDescent="0.35">
      <c r="A154" s="6" t="s">
        <v>36</v>
      </c>
    </row>
    <row r="155" spans="1:3" x14ac:dyDescent="0.35">
      <c r="A155" s="6" t="s">
        <v>32</v>
      </c>
    </row>
    <row r="156" spans="1:3" x14ac:dyDescent="0.35">
      <c r="A156" s="6" t="s">
        <v>29</v>
      </c>
    </row>
    <row r="157" spans="1:3" x14ac:dyDescent="0.35">
      <c r="B157" s="10" t="s">
        <v>139</v>
      </c>
      <c r="C157" s="8" t="s">
        <v>149</v>
      </c>
    </row>
    <row r="158" spans="1:3" x14ac:dyDescent="0.35">
      <c r="A158" s="41" t="s">
        <v>150</v>
      </c>
    </row>
    <row r="159" spans="1:3" x14ac:dyDescent="0.35">
      <c r="B159" s="3" t="str">
        <f>A153</f>
        <v>CSS Viitorul Cluj Napoca</v>
      </c>
      <c r="C159" t="str">
        <f>A156</f>
        <v>CSM VSK C Miercurea Ciuc</v>
      </c>
    </row>
    <row r="160" spans="1:3" x14ac:dyDescent="0.35">
      <c r="B160" t="str">
        <f>A154</f>
        <v>ACS U-BT Cluj-Napoca</v>
      </c>
      <c r="C160" t="str">
        <f>A155</f>
        <v>ACS KSE Targu Secuiesc</v>
      </c>
    </row>
    <row r="161" spans="1:3" x14ac:dyDescent="0.35">
      <c r="A161" s="41" t="s">
        <v>156</v>
      </c>
    </row>
    <row r="162" spans="1:3" x14ac:dyDescent="0.35">
      <c r="B162" t="str">
        <f>A155</f>
        <v>ACS KSE Targu Secuiesc</v>
      </c>
      <c r="C162" s="3" t="str">
        <f>A153</f>
        <v>CSS Viitorul Cluj Napoca</v>
      </c>
    </row>
    <row r="163" spans="1:3" x14ac:dyDescent="0.35">
      <c r="B163" t="str">
        <f>A156</f>
        <v>CSM VSK C Miercurea Ciuc</v>
      </c>
      <c r="C163" t="str">
        <f>A154</f>
        <v>ACS U-BT Cluj-Napoca</v>
      </c>
    </row>
    <row r="164" spans="1:3" x14ac:dyDescent="0.35">
      <c r="A164" s="41" t="s">
        <v>157</v>
      </c>
    </row>
    <row r="165" spans="1:3" x14ac:dyDescent="0.35">
      <c r="B165" s="3" t="str">
        <f>A153</f>
        <v>CSS Viitorul Cluj Napoca</v>
      </c>
      <c r="C165" t="str">
        <f>A154</f>
        <v>ACS U-BT Cluj-Napoca</v>
      </c>
    </row>
    <row r="166" spans="1:3" x14ac:dyDescent="0.35">
      <c r="B166" t="str">
        <f>A155</f>
        <v>ACS KSE Targu Secuiesc</v>
      </c>
      <c r="C166" t="str">
        <f>A156</f>
        <v>CSM VSK C Miercurea Ciuc</v>
      </c>
    </row>
    <row r="167" spans="1:3" x14ac:dyDescent="0.35">
      <c r="B167" s="9"/>
      <c r="C167" s="9"/>
    </row>
    <row r="168" spans="1:3" x14ac:dyDescent="0.35">
      <c r="A168" s="2" t="s">
        <v>148</v>
      </c>
    </row>
    <row r="169" spans="1:3" x14ac:dyDescent="0.35">
      <c r="A169" s="6" t="s">
        <v>37</v>
      </c>
    </row>
    <row r="170" spans="1:3" x14ac:dyDescent="0.35">
      <c r="A170" s="6" t="s">
        <v>30</v>
      </c>
    </row>
    <row r="171" spans="1:3" x14ac:dyDescent="0.35">
      <c r="A171" s="5" t="s">
        <v>22</v>
      </c>
    </row>
    <row r="172" spans="1:3" x14ac:dyDescent="0.35">
      <c r="B172" s="10" t="s">
        <v>139</v>
      </c>
      <c r="C172" s="8" t="s">
        <v>149</v>
      </c>
    </row>
    <row r="173" spans="1:3" x14ac:dyDescent="0.35">
      <c r="A173" s="41" t="s">
        <v>150</v>
      </c>
      <c r="B173" s="9"/>
      <c r="C173" s="9"/>
    </row>
    <row r="174" spans="1:3" x14ac:dyDescent="0.35">
      <c r="B174" s="9" t="str">
        <f>A170</f>
        <v>LPS Bihorul Oradea</v>
      </c>
      <c r="C174" s="9" t="str">
        <f>A171</f>
        <v>CS SCM Timisoara</v>
      </c>
    </row>
    <row r="175" spans="1:3" x14ac:dyDescent="0.35">
      <c r="A175" s="41" t="s">
        <v>151</v>
      </c>
      <c r="B175" s="9"/>
      <c r="C175" s="9"/>
    </row>
    <row r="176" spans="1:3" x14ac:dyDescent="0.35">
      <c r="B176" s="9" t="str">
        <f>A171</f>
        <v>CS SCM Timisoara</v>
      </c>
      <c r="C176" s="9" t="str">
        <f>A169</f>
        <v>AS BC Valbon Arad</v>
      </c>
    </row>
    <row r="177" spans="1:3" x14ac:dyDescent="0.35">
      <c r="A177" s="41" t="s">
        <v>152</v>
      </c>
      <c r="B177" s="9"/>
      <c r="C177" s="9"/>
    </row>
    <row r="178" spans="1:3" x14ac:dyDescent="0.35">
      <c r="B178" s="9" t="str">
        <f>A169</f>
        <v>AS BC Valbon Arad</v>
      </c>
      <c r="C178" s="9" t="str">
        <f>A170</f>
        <v>LPS Bihorul Oradea</v>
      </c>
    </row>
    <row r="179" spans="1:3" x14ac:dyDescent="0.35">
      <c r="B179" s="50"/>
      <c r="C179" s="50"/>
    </row>
    <row r="180" spans="1:3" x14ac:dyDescent="0.35">
      <c r="A180" s="41" t="s">
        <v>153</v>
      </c>
      <c r="B180" s="9"/>
      <c r="C180" s="9"/>
    </row>
    <row r="181" spans="1:3" x14ac:dyDescent="0.35">
      <c r="B181" s="9" t="str">
        <f>A171</f>
        <v>CS SCM Timisoara</v>
      </c>
      <c r="C181" s="9" t="str">
        <f>A170</f>
        <v>LPS Bihorul Oradea</v>
      </c>
    </row>
    <row r="182" spans="1:3" x14ac:dyDescent="0.35">
      <c r="A182" s="41" t="s">
        <v>154</v>
      </c>
      <c r="B182" s="9"/>
      <c r="C182" s="9"/>
    </row>
    <row r="183" spans="1:3" x14ac:dyDescent="0.35">
      <c r="B183" s="9" t="str">
        <f>A169</f>
        <v>AS BC Valbon Arad</v>
      </c>
      <c r="C183" s="9" t="str">
        <f>A171</f>
        <v>CS SCM Timisoara</v>
      </c>
    </row>
    <row r="184" spans="1:3" x14ac:dyDescent="0.35">
      <c r="A184" s="41" t="s">
        <v>155</v>
      </c>
      <c r="B184" s="9"/>
      <c r="C184" s="9"/>
    </row>
    <row r="185" spans="1:3" x14ac:dyDescent="0.35">
      <c r="B185" s="9" t="str">
        <f>A170</f>
        <v>LPS Bihorul Oradea</v>
      </c>
      <c r="C185" s="9" t="str">
        <f>A169</f>
        <v>AS BC Valbon Arad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5"/>
  <sheetViews>
    <sheetView tabSelected="1" workbookViewId="0">
      <selection activeCell="B3" sqref="B3"/>
    </sheetView>
  </sheetViews>
  <sheetFormatPr defaultRowHeight="14.5" x14ac:dyDescent="0.35"/>
  <cols>
    <col min="1" max="3" width="36.26953125" bestFit="1" customWidth="1"/>
    <col min="5" max="5" width="3" bestFit="1" customWidth="1"/>
    <col min="6" max="6" width="26.54296875" bestFit="1" customWidth="1"/>
    <col min="7" max="10" width="2.1796875" customWidth="1"/>
    <col min="11" max="12" width="4.26953125" customWidth="1"/>
    <col min="13" max="13" width="2.1796875" customWidth="1"/>
  </cols>
  <sheetData>
    <row r="1" spans="1:13" x14ac:dyDescent="0.35">
      <c r="A1" s="42"/>
      <c r="B1" s="43" t="s">
        <v>125</v>
      </c>
      <c r="C1" s="44"/>
      <c r="E1" s="45"/>
      <c r="F1" s="45"/>
      <c r="G1" s="46"/>
      <c r="H1" s="9"/>
      <c r="I1" s="46"/>
      <c r="J1" s="46"/>
      <c r="K1" s="46"/>
      <c r="L1" s="46"/>
      <c r="M1" s="47"/>
    </row>
    <row r="2" spans="1:13" x14ac:dyDescent="0.35">
      <c r="A2" s="3"/>
      <c r="C2" s="46"/>
      <c r="E2" s="3"/>
      <c r="F2" s="3"/>
      <c r="G2" s="46"/>
      <c r="H2" s="9"/>
      <c r="I2" s="46"/>
      <c r="J2" s="46"/>
      <c r="K2" s="46"/>
      <c r="L2" s="46"/>
      <c r="M2" s="47"/>
    </row>
    <row r="3" spans="1:13" x14ac:dyDescent="0.35">
      <c r="A3" s="2" t="s">
        <v>126</v>
      </c>
      <c r="E3" s="3"/>
      <c r="F3" s="62"/>
      <c r="G3" s="62"/>
      <c r="H3" s="62"/>
      <c r="I3" s="62"/>
      <c r="J3" s="62"/>
      <c r="K3" s="62"/>
      <c r="L3" s="62"/>
      <c r="M3" s="47"/>
    </row>
    <row r="4" spans="1:13" x14ac:dyDescent="0.35">
      <c r="A4" s="55" t="s">
        <v>16</v>
      </c>
      <c r="E4" s="3"/>
      <c r="F4" s="62"/>
      <c r="G4" s="62"/>
      <c r="H4" s="62"/>
      <c r="I4" s="62"/>
      <c r="J4" s="62"/>
      <c r="K4" s="62"/>
      <c r="L4" s="62"/>
      <c r="M4" s="47"/>
    </row>
    <row r="5" spans="1:13" x14ac:dyDescent="0.35">
      <c r="A5" s="55" t="s">
        <v>30</v>
      </c>
      <c r="E5" s="3"/>
      <c r="F5" s="62"/>
      <c r="G5" s="62"/>
      <c r="H5" s="62"/>
      <c r="I5" s="62"/>
      <c r="J5" s="62"/>
      <c r="K5" s="62"/>
      <c r="L5" s="62"/>
    </row>
    <row r="6" spans="1:13" x14ac:dyDescent="0.35">
      <c r="A6" s="55" t="s">
        <v>10</v>
      </c>
      <c r="E6" s="3"/>
      <c r="F6" s="62"/>
      <c r="G6" s="62"/>
      <c r="H6" s="62"/>
      <c r="I6" s="62"/>
      <c r="J6" s="62"/>
      <c r="K6" s="62"/>
      <c r="L6" s="62"/>
    </row>
    <row r="7" spans="1:13" x14ac:dyDescent="0.35">
      <c r="A7" s="60" t="s">
        <v>22</v>
      </c>
      <c r="E7" s="3"/>
      <c r="F7" s="62"/>
      <c r="G7" s="62"/>
      <c r="H7" s="62"/>
      <c r="I7" s="62"/>
      <c r="J7" s="62"/>
      <c r="K7" s="62"/>
      <c r="L7" s="62"/>
    </row>
    <row r="8" spans="1:13" x14ac:dyDescent="0.35">
      <c r="A8" s="3"/>
      <c r="B8" s="10" t="s">
        <v>119</v>
      </c>
      <c r="C8" s="8" t="s">
        <v>120</v>
      </c>
      <c r="E8" s="3"/>
      <c r="F8" s="62"/>
      <c r="G8" s="62"/>
      <c r="H8" s="62"/>
      <c r="I8" s="62"/>
      <c r="J8" s="62"/>
      <c r="K8" s="62"/>
      <c r="L8" s="62"/>
    </row>
    <row r="9" spans="1:13" x14ac:dyDescent="0.35">
      <c r="A9" s="41" t="s">
        <v>134</v>
      </c>
      <c r="E9" s="3"/>
      <c r="F9" s="62"/>
      <c r="G9" s="62"/>
      <c r="H9" s="62"/>
      <c r="I9" s="62"/>
      <c r="J9" s="62"/>
      <c r="K9" s="62"/>
      <c r="L9" s="62"/>
    </row>
    <row r="10" spans="1:13" x14ac:dyDescent="0.35">
      <c r="B10" s="3" t="str">
        <f>A4</f>
        <v>BC - CSU Sibiu</v>
      </c>
      <c r="C10" t="str">
        <f>A7</f>
        <v>CS SCM Timisoara</v>
      </c>
      <c r="E10" s="3"/>
      <c r="F10" s="62"/>
      <c r="G10" s="62"/>
      <c r="H10" s="62"/>
      <c r="I10" s="62"/>
      <c r="J10" s="62"/>
      <c r="K10" s="62"/>
      <c r="L10" s="62"/>
    </row>
    <row r="11" spans="1:13" x14ac:dyDescent="0.35">
      <c r="B11" t="str">
        <f>A5</f>
        <v>LPS Bihorul Oradea</v>
      </c>
      <c r="C11" t="str">
        <f>A6</f>
        <v>CSS Viitorul Cluj Napoca</v>
      </c>
      <c r="E11" s="3"/>
      <c r="F11" s="62"/>
      <c r="G11" s="62"/>
      <c r="H11" s="62"/>
      <c r="I11" s="62"/>
      <c r="J11" s="62"/>
      <c r="K11" s="62"/>
      <c r="L11" s="62"/>
    </row>
    <row r="12" spans="1:13" x14ac:dyDescent="0.35">
      <c r="A12" s="41" t="s">
        <v>135</v>
      </c>
      <c r="E12" s="3"/>
      <c r="F12" s="62"/>
      <c r="G12" s="62"/>
      <c r="H12" s="62"/>
      <c r="I12" s="62"/>
      <c r="J12" s="62"/>
      <c r="K12" s="62"/>
      <c r="L12" s="62"/>
    </row>
    <row r="13" spans="1:13" x14ac:dyDescent="0.35">
      <c r="B13" t="str">
        <f>A6</f>
        <v>CSS Viitorul Cluj Napoca</v>
      </c>
      <c r="C13" s="3" t="str">
        <f>A4</f>
        <v>BC - CSU Sibiu</v>
      </c>
      <c r="F13" s="62"/>
      <c r="G13" s="62"/>
      <c r="H13" s="62"/>
      <c r="I13" s="62"/>
      <c r="J13" s="62"/>
      <c r="K13" s="62"/>
      <c r="L13" s="62"/>
    </row>
    <row r="14" spans="1:13" x14ac:dyDescent="0.35">
      <c r="B14" t="str">
        <f>A7</f>
        <v>CS SCM Timisoara</v>
      </c>
      <c r="C14" t="str">
        <f>A5</f>
        <v>LPS Bihorul Oradea</v>
      </c>
      <c r="F14" s="53"/>
      <c r="G14" s="53"/>
      <c r="H14" s="53"/>
    </row>
    <row r="15" spans="1:13" x14ac:dyDescent="0.35">
      <c r="A15" s="41" t="s">
        <v>136</v>
      </c>
      <c r="F15" s="55"/>
      <c r="G15" s="55"/>
      <c r="H15" s="55"/>
      <c r="I15" s="55"/>
      <c r="J15" s="55"/>
      <c r="K15" s="55"/>
    </row>
    <row r="16" spans="1:13" x14ac:dyDescent="0.35">
      <c r="B16" s="3" t="str">
        <f>A4</f>
        <v>BC - CSU Sibiu</v>
      </c>
      <c r="C16" t="str">
        <f>A5</f>
        <v>LPS Bihorul Oradea</v>
      </c>
      <c r="F16" s="55"/>
      <c r="G16" s="55"/>
      <c r="H16" s="55"/>
      <c r="I16" s="55"/>
      <c r="J16" s="55"/>
      <c r="K16" s="55"/>
    </row>
    <row r="17" spans="1:11" x14ac:dyDescent="0.35">
      <c r="B17" t="str">
        <f>A6</f>
        <v>CSS Viitorul Cluj Napoca</v>
      </c>
      <c r="C17" t="str">
        <f>A7</f>
        <v>CS SCM Timisoara</v>
      </c>
      <c r="F17" s="55"/>
      <c r="G17" s="55"/>
      <c r="H17" s="55"/>
      <c r="I17" s="55"/>
      <c r="J17" s="55"/>
      <c r="K17" s="55"/>
    </row>
    <row r="18" spans="1:11" x14ac:dyDescent="0.35">
      <c r="F18" s="55"/>
      <c r="G18" s="55"/>
      <c r="H18" s="55"/>
      <c r="I18" s="55"/>
      <c r="J18" s="55"/>
      <c r="K18" s="55"/>
    </row>
    <row r="19" spans="1:11" x14ac:dyDescent="0.35">
      <c r="A19" s="2" t="s">
        <v>127</v>
      </c>
      <c r="F19" s="55"/>
      <c r="G19" s="62"/>
      <c r="H19" s="62"/>
      <c r="I19" s="62"/>
      <c r="J19" s="62"/>
      <c r="K19" s="62"/>
    </row>
    <row r="20" spans="1:11" x14ac:dyDescent="0.35">
      <c r="A20" s="57" t="s">
        <v>3</v>
      </c>
      <c r="F20" s="55"/>
      <c r="G20" s="62"/>
      <c r="H20" s="62"/>
      <c r="I20" s="62"/>
      <c r="J20" s="62"/>
      <c r="K20" s="62"/>
    </row>
    <row r="21" spans="1:11" x14ac:dyDescent="0.35">
      <c r="A21" s="60" t="s">
        <v>39</v>
      </c>
      <c r="F21" s="55"/>
      <c r="G21" s="62"/>
      <c r="H21" s="62"/>
      <c r="I21" s="62"/>
      <c r="J21" s="62"/>
      <c r="K21" s="62"/>
    </row>
    <row r="22" spans="1:11" x14ac:dyDescent="0.35">
      <c r="A22" s="60" t="s">
        <v>25</v>
      </c>
      <c r="F22" s="55"/>
      <c r="G22" s="62"/>
      <c r="H22" s="62"/>
      <c r="I22" s="62"/>
      <c r="J22" s="62"/>
      <c r="K22" s="62"/>
    </row>
    <row r="23" spans="1:11" x14ac:dyDescent="0.35">
      <c r="A23" s="55" t="s">
        <v>11</v>
      </c>
      <c r="F23" s="55"/>
      <c r="G23" s="62"/>
      <c r="H23" s="62"/>
      <c r="I23" s="62"/>
      <c r="J23" s="62"/>
      <c r="K23" s="62"/>
    </row>
    <row r="24" spans="1:11" x14ac:dyDescent="0.35">
      <c r="B24" s="10" t="s">
        <v>119</v>
      </c>
      <c r="C24" s="8" t="s">
        <v>120</v>
      </c>
      <c r="F24" s="62"/>
      <c r="G24" s="62"/>
      <c r="H24" s="62"/>
      <c r="I24" s="62"/>
      <c r="J24" s="62"/>
      <c r="K24" s="62"/>
    </row>
    <row r="25" spans="1:11" x14ac:dyDescent="0.35">
      <c r="A25" s="41" t="s">
        <v>134</v>
      </c>
      <c r="F25" s="62"/>
      <c r="G25" s="62"/>
      <c r="H25" s="62"/>
      <c r="I25" s="62"/>
      <c r="J25" s="62"/>
      <c r="K25" s="62"/>
    </row>
    <row r="26" spans="1:11" x14ac:dyDescent="0.35">
      <c r="B26" s="3" t="str">
        <f>A20</f>
        <v>ACS Dan Dacian Bucuresti</v>
      </c>
      <c r="C26" t="str">
        <f>A23</f>
        <v>CSS Craiova</v>
      </c>
      <c r="F26" s="62"/>
      <c r="G26" s="62"/>
      <c r="H26" s="62"/>
      <c r="I26" s="62"/>
      <c r="J26" s="62"/>
    </row>
    <row r="27" spans="1:11" x14ac:dyDescent="0.35">
      <c r="B27" t="str">
        <f>A21</f>
        <v>CSS nr. 1 Bucuresti</v>
      </c>
      <c r="C27" t="str">
        <f>A22</f>
        <v>CSS Targoviste</v>
      </c>
      <c r="F27" s="62"/>
      <c r="G27" s="62"/>
      <c r="H27" s="62"/>
      <c r="I27" s="62"/>
      <c r="J27" s="62"/>
    </row>
    <row r="28" spans="1:11" x14ac:dyDescent="0.35">
      <c r="A28" s="41" t="s">
        <v>135</v>
      </c>
      <c r="F28" s="62"/>
      <c r="G28" s="62"/>
      <c r="H28" s="62"/>
      <c r="I28" s="62"/>
      <c r="J28" s="62"/>
    </row>
    <row r="29" spans="1:11" x14ac:dyDescent="0.35">
      <c r="B29" t="str">
        <f>A22</f>
        <v>CSS Targoviste</v>
      </c>
      <c r="C29" s="3" t="str">
        <f>A20</f>
        <v>ACS Dan Dacian Bucuresti</v>
      </c>
      <c r="F29" s="62"/>
      <c r="G29" s="62"/>
      <c r="H29" s="62"/>
      <c r="I29" s="62"/>
      <c r="J29" s="62"/>
    </row>
    <row r="30" spans="1:11" x14ac:dyDescent="0.35">
      <c r="B30" t="str">
        <f>A23</f>
        <v>CSS Craiova</v>
      </c>
      <c r="C30" t="str">
        <f>A21</f>
        <v>CSS nr. 1 Bucuresti</v>
      </c>
      <c r="F30" s="62"/>
      <c r="G30" s="62"/>
      <c r="H30" s="62"/>
      <c r="I30" s="62"/>
      <c r="J30" s="62"/>
    </row>
    <row r="31" spans="1:11" x14ac:dyDescent="0.35">
      <c r="A31" s="41" t="s">
        <v>136</v>
      </c>
      <c r="F31" s="62"/>
      <c r="G31" s="62"/>
      <c r="H31" s="62"/>
      <c r="I31" s="62"/>
      <c r="J31" s="62"/>
    </row>
    <row r="32" spans="1:11" x14ac:dyDescent="0.35">
      <c r="B32" s="3" t="str">
        <f>A20</f>
        <v>ACS Dan Dacian Bucuresti</v>
      </c>
      <c r="C32" t="str">
        <f>A21</f>
        <v>CSS nr. 1 Bucuresti</v>
      </c>
      <c r="F32" s="62"/>
      <c r="G32" s="62"/>
      <c r="H32" s="62"/>
      <c r="I32" s="62"/>
      <c r="J32" s="62"/>
    </row>
    <row r="33" spans="1:10" x14ac:dyDescent="0.35">
      <c r="B33" t="str">
        <f>A22</f>
        <v>CSS Targoviste</v>
      </c>
      <c r="C33" t="str">
        <f>A23</f>
        <v>CSS Craiova</v>
      </c>
      <c r="F33" s="62"/>
      <c r="G33" s="62"/>
      <c r="H33" s="62"/>
      <c r="I33" s="62"/>
      <c r="J33" s="62"/>
    </row>
    <row r="35" spans="1:10" x14ac:dyDescent="0.35">
      <c r="A35" s="2" t="s">
        <v>128</v>
      </c>
      <c r="F35" s="62"/>
    </row>
    <row r="36" spans="1:10" x14ac:dyDescent="0.35">
      <c r="A36" s="55" t="s">
        <v>36</v>
      </c>
      <c r="B36" s="4"/>
      <c r="F36" s="62"/>
    </row>
    <row r="37" spans="1:10" x14ac:dyDescent="0.35">
      <c r="A37" s="55" t="s">
        <v>37</v>
      </c>
      <c r="B37" s="4"/>
    </row>
    <row r="38" spans="1:10" x14ac:dyDescent="0.35">
      <c r="A38" s="55" t="s">
        <v>38</v>
      </c>
      <c r="B38" s="4"/>
    </row>
    <row r="39" spans="1:10" x14ac:dyDescent="0.35">
      <c r="A39" s="55" t="s">
        <v>29</v>
      </c>
      <c r="B39" s="3"/>
    </row>
    <row r="40" spans="1:10" x14ac:dyDescent="0.35">
      <c r="A40" s="3"/>
      <c r="B40" s="10" t="s">
        <v>119</v>
      </c>
      <c r="C40" s="8" t="s">
        <v>120</v>
      </c>
    </row>
    <row r="41" spans="1:10" x14ac:dyDescent="0.35">
      <c r="A41" s="41" t="s">
        <v>134</v>
      </c>
    </row>
    <row r="42" spans="1:10" x14ac:dyDescent="0.35">
      <c r="B42" s="3" t="str">
        <f>A36</f>
        <v>ACS U-BT Cluj-Napoca</v>
      </c>
      <c r="C42" t="str">
        <f>A39</f>
        <v>CSM VSK C Miercurea Ciuc</v>
      </c>
    </row>
    <row r="43" spans="1:10" x14ac:dyDescent="0.35">
      <c r="B43" t="str">
        <f>A37</f>
        <v>AS BC Valbon Arad</v>
      </c>
      <c r="C43" t="str">
        <f>A38</f>
        <v>CSS Sfantu Gheorghe</v>
      </c>
    </row>
    <row r="44" spans="1:10" x14ac:dyDescent="0.35">
      <c r="A44" s="41" t="s">
        <v>135</v>
      </c>
    </row>
    <row r="45" spans="1:10" x14ac:dyDescent="0.35">
      <c r="B45" t="str">
        <f>A38</f>
        <v>CSS Sfantu Gheorghe</v>
      </c>
      <c r="C45" s="3" t="str">
        <f>A36</f>
        <v>ACS U-BT Cluj-Napoca</v>
      </c>
    </row>
    <row r="46" spans="1:10" x14ac:dyDescent="0.35">
      <c r="B46" t="str">
        <f>A39</f>
        <v>CSM VSK C Miercurea Ciuc</v>
      </c>
      <c r="C46" t="str">
        <f>A37</f>
        <v>AS BC Valbon Arad</v>
      </c>
    </row>
    <row r="47" spans="1:10" x14ac:dyDescent="0.35">
      <c r="A47" s="41" t="s">
        <v>136</v>
      </c>
    </row>
    <row r="48" spans="1:10" x14ac:dyDescent="0.35">
      <c r="B48" s="3" t="str">
        <f>A36</f>
        <v>ACS U-BT Cluj-Napoca</v>
      </c>
      <c r="C48" t="str">
        <f>A37</f>
        <v>AS BC Valbon Arad</v>
      </c>
    </row>
    <row r="49" spans="1:3" x14ac:dyDescent="0.35">
      <c r="B49" t="str">
        <f>A38</f>
        <v>CSS Sfantu Gheorghe</v>
      </c>
      <c r="C49" t="str">
        <f>A39</f>
        <v>CSM VSK C Miercurea Ciuc</v>
      </c>
    </row>
    <row r="51" spans="1:3" x14ac:dyDescent="0.35">
      <c r="A51" s="2" t="s">
        <v>129</v>
      </c>
    </row>
    <row r="52" spans="1:3" x14ac:dyDescent="0.35">
      <c r="A52" s="59" t="s">
        <v>5</v>
      </c>
    </row>
    <row r="53" spans="1:3" x14ac:dyDescent="0.35">
      <c r="A53" s="55" t="s">
        <v>19</v>
      </c>
    </row>
    <row r="54" spans="1:3" x14ac:dyDescent="0.35">
      <c r="A54" s="60" t="s">
        <v>23</v>
      </c>
    </row>
    <row r="55" spans="1:3" x14ac:dyDescent="0.35">
      <c r="A55" s="60" t="s">
        <v>9</v>
      </c>
    </row>
    <row r="56" spans="1:3" x14ac:dyDescent="0.35">
      <c r="B56" s="10" t="s">
        <v>119</v>
      </c>
      <c r="C56" s="8" t="s">
        <v>120</v>
      </c>
    </row>
    <row r="57" spans="1:3" x14ac:dyDescent="0.35">
      <c r="A57" s="41" t="s">
        <v>134</v>
      </c>
    </row>
    <row r="58" spans="1:3" x14ac:dyDescent="0.35">
      <c r="B58" s="3" t="str">
        <f>A52</f>
        <v>ABC Leii Bucuresti</v>
      </c>
      <c r="C58" t="str">
        <f>A55</f>
        <v>ACS ID Ingerii Baniei Craiova</v>
      </c>
    </row>
    <row r="59" spans="1:3" x14ac:dyDescent="0.35">
      <c r="B59" t="str">
        <f>A53</f>
        <v>ACS Lumina Wolves Sports Bucuresti</v>
      </c>
      <c r="C59" t="str">
        <f>A54</f>
        <v>CS Dinamo - CSS nr.6 Bucuresti</v>
      </c>
    </row>
    <row r="60" spans="1:3" x14ac:dyDescent="0.35">
      <c r="A60" s="41" t="s">
        <v>135</v>
      </c>
    </row>
    <row r="61" spans="1:3" x14ac:dyDescent="0.35">
      <c r="B61" t="str">
        <f>A54</f>
        <v>CS Dinamo - CSS nr.6 Bucuresti</v>
      </c>
      <c r="C61" s="3" t="str">
        <f>A52</f>
        <v>ABC Leii Bucuresti</v>
      </c>
    </row>
    <row r="62" spans="1:3" x14ac:dyDescent="0.35">
      <c r="B62" t="str">
        <f>A55</f>
        <v>ACS ID Ingerii Baniei Craiova</v>
      </c>
      <c r="C62" t="str">
        <f>A53</f>
        <v>ACS Lumina Wolves Sports Bucuresti</v>
      </c>
    </row>
    <row r="63" spans="1:3" x14ac:dyDescent="0.35">
      <c r="A63" s="41" t="s">
        <v>136</v>
      </c>
    </row>
    <row r="64" spans="1:3" x14ac:dyDescent="0.35">
      <c r="B64" s="3" t="str">
        <f>A52</f>
        <v>ABC Leii Bucuresti</v>
      </c>
      <c r="C64" t="str">
        <f>A53</f>
        <v>ACS Lumina Wolves Sports Bucuresti</v>
      </c>
    </row>
    <row r="65" spans="1:3" x14ac:dyDescent="0.35">
      <c r="B65" t="str">
        <f>A54</f>
        <v>CS Dinamo - CSS nr.6 Bucuresti</v>
      </c>
      <c r="C65" t="str">
        <f>A55</f>
        <v>ACS ID Ingerii Baniei Craiova</v>
      </c>
    </row>
    <row r="67" spans="1:3" x14ac:dyDescent="0.35">
      <c r="A67" s="2" t="s">
        <v>130</v>
      </c>
    </row>
    <row r="68" spans="1:3" x14ac:dyDescent="0.35">
      <c r="A68" s="55" t="s">
        <v>31</v>
      </c>
      <c r="B68" s="4"/>
    </row>
    <row r="69" spans="1:3" x14ac:dyDescent="0.35">
      <c r="A69" s="55" t="s">
        <v>6</v>
      </c>
      <c r="B69" s="4"/>
    </row>
    <row r="70" spans="1:3" x14ac:dyDescent="0.35">
      <c r="A70" s="55" t="s">
        <v>17</v>
      </c>
      <c r="B70" s="4"/>
    </row>
    <row r="71" spans="1:3" x14ac:dyDescent="0.35">
      <c r="A71" s="55" t="s">
        <v>35</v>
      </c>
      <c r="B71" s="4"/>
    </row>
    <row r="72" spans="1:3" x14ac:dyDescent="0.35">
      <c r="A72" s="3"/>
      <c r="B72" s="10" t="s">
        <v>119</v>
      </c>
      <c r="C72" s="8" t="s">
        <v>120</v>
      </c>
    </row>
    <row r="73" spans="1:3" x14ac:dyDescent="0.35">
      <c r="A73" s="41" t="s">
        <v>134</v>
      </c>
    </row>
    <row r="74" spans="1:3" x14ac:dyDescent="0.35">
      <c r="B74" s="3" t="str">
        <f>A68</f>
        <v>CSS - CSM Targu Jiu</v>
      </c>
      <c r="C74" t="str">
        <f>A71</f>
        <v>ACS Champions Bucuresti - Craiova</v>
      </c>
    </row>
    <row r="75" spans="1:3" x14ac:dyDescent="0.35">
      <c r="B75" t="str">
        <f>A69</f>
        <v>ACS Pro Basketball Group Bucuresti</v>
      </c>
      <c r="C75" t="str">
        <f>A70</f>
        <v>CSS Sibiu</v>
      </c>
    </row>
    <row r="76" spans="1:3" x14ac:dyDescent="0.35">
      <c r="A76" s="41" t="s">
        <v>135</v>
      </c>
    </row>
    <row r="77" spans="1:3" x14ac:dyDescent="0.35">
      <c r="B77" t="str">
        <f>A70</f>
        <v>CSS Sibiu</v>
      </c>
      <c r="C77" s="3" t="str">
        <f>A68</f>
        <v>CSS - CSM Targu Jiu</v>
      </c>
    </row>
    <row r="78" spans="1:3" x14ac:dyDescent="0.35">
      <c r="B78" t="str">
        <f>A71</f>
        <v>ACS Champions Bucuresti - Craiova</v>
      </c>
      <c r="C78" t="str">
        <f>A69</f>
        <v>ACS Pro Basketball Group Bucuresti</v>
      </c>
    </row>
    <row r="79" spans="1:3" x14ac:dyDescent="0.35">
      <c r="A79" s="41" t="s">
        <v>136</v>
      </c>
    </row>
    <row r="80" spans="1:3" x14ac:dyDescent="0.35">
      <c r="B80" s="3" t="str">
        <f>A68</f>
        <v>CSS - CSM Targu Jiu</v>
      </c>
      <c r="C80" t="str">
        <f>A69</f>
        <v>ACS Pro Basketball Group Bucuresti</v>
      </c>
    </row>
    <row r="81" spans="1:3" x14ac:dyDescent="0.35">
      <c r="B81" t="str">
        <f>A70</f>
        <v>CSS Sibiu</v>
      </c>
      <c r="C81" t="str">
        <f>A71</f>
        <v>ACS Champions Bucuresti - Craiova</v>
      </c>
    </row>
    <row r="83" spans="1:3" x14ac:dyDescent="0.35">
      <c r="A83" s="2" t="s">
        <v>131</v>
      </c>
    </row>
    <row r="84" spans="1:3" x14ac:dyDescent="0.35">
      <c r="A84" s="55" t="s">
        <v>24</v>
      </c>
    </row>
    <row r="85" spans="1:3" x14ac:dyDescent="0.35">
      <c r="A85" s="59" t="s">
        <v>4</v>
      </c>
    </row>
    <row r="86" spans="1:3" x14ac:dyDescent="0.35">
      <c r="A86" s="59" t="s">
        <v>159</v>
      </c>
    </row>
    <row r="87" spans="1:3" x14ac:dyDescent="0.35">
      <c r="A87" s="55" t="s">
        <v>28</v>
      </c>
    </row>
    <row r="88" spans="1:3" x14ac:dyDescent="0.35">
      <c r="B88" s="10" t="s">
        <v>119</v>
      </c>
      <c r="C88" s="8" t="s">
        <v>120</v>
      </c>
    </row>
    <row r="89" spans="1:3" x14ac:dyDescent="0.35">
      <c r="A89" s="41" t="s">
        <v>134</v>
      </c>
    </row>
    <row r="90" spans="1:3" x14ac:dyDescent="0.35">
      <c r="B90" s="3" t="str">
        <f>A84</f>
        <v>CS Otopeni</v>
      </c>
      <c r="C90" t="str">
        <f>A87</f>
        <v>LPS Viitorul Pitesti</v>
      </c>
    </row>
    <row r="91" spans="1:3" x14ac:dyDescent="0.35">
      <c r="B91" t="str">
        <f>A85</f>
        <v>CN Aurel Vlaicu Bucuresti</v>
      </c>
      <c r="C91" t="str">
        <f>A86</f>
        <v>ACS Petras - Viking Basketball 1 Neamt</v>
      </c>
    </row>
    <row r="92" spans="1:3" x14ac:dyDescent="0.35">
      <c r="A92" s="41" t="s">
        <v>135</v>
      </c>
    </row>
    <row r="93" spans="1:3" x14ac:dyDescent="0.35">
      <c r="B93" t="str">
        <f>A86</f>
        <v>ACS Petras - Viking Basketball 1 Neamt</v>
      </c>
      <c r="C93" s="3" t="str">
        <f>A84</f>
        <v>CS Otopeni</v>
      </c>
    </row>
    <row r="94" spans="1:3" x14ac:dyDescent="0.35">
      <c r="B94" t="str">
        <f>A87</f>
        <v>LPS Viitorul Pitesti</v>
      </c>
      <c r="C94" t="str">
        <f>A85</f>
        <v>CN Aurel Vlaicu Bucuresti</v>
      </c>
    </row>
    <row r="95" spans="1:3" x14ac:dyDescent="0.35">
      <c r="A95" s="41" t="s">
        <v>136</v>
      </c>
    </row>
    <row r="96" spans="1:3" x14ac:dyDescent="0.35">
      <c r="B96" s="3" t="str">
        <f>A84</f>
        <v>CS Otopeni</v>
      </c>
      <c r="C96" t="str">
        <f>A85</f>
        <v>CN Aurel Vlaicu Bucuresti</v>
      </c>
    </row>
    <row r="97" spans="1:3" x14ac:dyDescent="0.35">
      <c r="B97" t="str">
        <f>A86</f>
        <v>ACS Petras - Viking Basketball 1 Neamt</v>
      </c>
      <c r="C97" t="str">
        <f>A87</f>
        <v>LPS Viitorul Pitesti</v>
      </c>
    </row>
    <row r="99" spans="1:3" x14ac:dyDescent="0.35">
      <c r="A99" s="2" t="s">
        <v>132</v>
      </c>
    </row>
    <row r="100" spans="1:3" x14ac:dyDescent="0.35">
      <c r="A100" s="55" t="s">
        <v>27</v>
      </c>
      <c r="B100" s="4"/>
    </row>
    <row r="101" spans="1:3" x14ac:dyDescent="0.35">
      <c r="A101" s="60" t="s">
        <v>2</v>
      </c>
      <c r="B101" s="4"/>
    </row>
    <row r="102" spans="1:3" x14ac:dyDescent="0.35">
      <c r="A102" s="55" t="s">
        <v>26</v>
      </c>
      <c r="B102" s="4"/>
    </row>
    <row r="103" spans="1:3" x14ac:dyDescent="0.35">
      <c r="A103" s="55" t="s">
        <v>32</v>
      </c>
      <c r="B103" s="3"/>
    </row>
    <row r="104" spans="1:3" x14ac:dyDescent="0.35">
      <c r="B104" s="10" t="s">
        <v>119</v>
      </c>
      <c r="C104" s="8" t="s">
        <v>120</v>
      </c>
    </row>
    <row r="105" spans="1:3" x14ac:dyDescent="0.35">
      <c r="A105" s="41" t="s">
        <v>134</v>
      </c>
    </row>
    <row r="106" spans="1:3" x14ac:dyDescent="0.35">
      <c r="B106" s="3" t="str">
        <f>A100</f>
        <v>CSM Galati</v>
      </c>
      <c r="C106" t="str">
        <f>A103</f>
        <v>ACS KSE Targu Secuiesc</v>
      </c>
    </row>
    <row r="107" spans="1:3" x14ac:dyDescent="0.35">
      <c r="B107" t="str">
        <f>A101</f>
        <v>ABC Laguna Bucuresti</v>
      </c>
      <c r="C107" t="str">
        <f>A102</f>
        <v>CSS Alexandria</v>
      </c>
    </row>
    <row r="108" spans="1:3" x14ac:dyDescent="0.35">
      <c r="A108" s="41" t="s">
        <v>135</v>
      </c>
    </row>
    <row r="109" spans="1:3" x14ac:dyDescent="0.35">
      <c r="B109" t="str">
        <f>A102</f>
        <v>CSS Alexandria</v>
      </c>
      <c r="C109" s="3" t="str">
        <f>A100</f>
        <v>CSM Galati</v>
      </c>
    </row>
    <row r="110" spans="1:3" x14ac:dyDescent="0.35">
      <c r="B110" t="str">
        <f>A103</f>
        <v>ACS KSE Targu Secuiesc</v>
      </c>
      <c r="C110" t="str">
        <f>A101</f>
        <v>ABC Laguna Bucuresti</v>
      </c>
    </row>
    <row r="111" spans="1:3" x14ac:dyDescent="0.35">
      <c r="A111" s="41" t="s">
        <v>136</v>
      </c>
    </row>
    <row r="112" spans="1:3" x14ac:dyDescent="0.35">
      <c r="B112" s="3" t="str">
        <f>A100</f>
        <v>CSM Galati</v>
      </c>
      <c r="C112" t="str">
        <f>A101</f>
        <v>ABC Laguna Bucuresti</v>
      </c>
    </row>
    <row r="113" spans="1:3" x14ac:dyDescent="0.35">
      <c r="B113" t="str">
        <f>A102</f>
        <v>CSS Alexandria</v>
      </c>
      <c r="C113" t="str">
        <f>A103</f>
        <v>ACS KSE Targu Secuiesc</v>
      </c>
    </row>
    <row r="115" spans="1:3" x14ac:dyDescent="0.35">
      <c r="A115" s="2" t="s">
        <v>133</v>
      </c>
    </row>
    <row r="116" spans="1:3" x14ac:dyDescent="0.35">
      <c r="A116" s="60" t="s">
        <v>160</v>
      </c>
    </row>
    <row r="117" spans="1:3" x14ac:dyDescent="0.35">
      <c r="A117" s="55" t="s">
        <v>33</v>
      </c>
    </row>
    <row r="118" spans="1:3" x14ac:dyDescent="0.35">
      <c r="A118" s="59" t="s">
        <v>158</v>
      </c>
    </row>
    <row r="119" spans="1:3" x14ac:dyDescent="0.35">
      <c r="A119" s="60" t="s">
        <v>34</v>
      </c>
    </row>
    <row r="120" spans="1:3" x14ac:dyDescent="0.35">
      <c r="B120" s="10" t="s">
        <v>119</v>
      </c>
      <c r="C120" s="8" t="s">
        <v>120</v>
      </c>
    </row>
    <row r="121" spans="1:3" x14ac:dyDescent="0.35">
      <c r="A121" s="41" t="s">
        <v>134</v>
      </c>
    </row>
    <row r="122" spans="1:3" x14ac:dyDescent="0.35">
      <c r="B122" s="3" t="str">
        <f>A116</f>
        <v>CSS - CSM Ploiesti</v>
      </c>
      <c r="C122" t="str">
        <f>A119</f>
        <v>ABC Slam Bucuresti</v>
      </c>
    </row>
    <row r="123" spans="1:3" x14ac:dyDescent="0.35">
      <c r="B123" t="str">
        <f>A117</f>
        <v>CSU Stiinta Bucuresti</v>
      </c>
      <c r="C123" t="str">
        <f>A118</f>
        <v>ACS Petras - Viking Basketball 2 Iasi</v>
      </c>
    </row>
    <row r="124" spans="1:3" x14ac:dyDescent="0.35">
      <c r="A124" s="41" t="s">
        <v>135</v>
      </c>
    </row>
    <row r="125" spans="1:3" x14ac:dyDescent="0.35">
      <c r="B125" t="str">
        <f>A118</f>
        <v>ACS Petras - Viking Basketball 2 Iasi</v>
      </c>
      <c r="C125" s="3" t="str">
        <f>A116</f>
        <v>CSS - CSM Ploiesti</v>
      </c>
    </row>
    <row r="126" spans="1:3" x14ac:dyDescent="0.35">
      <c r="B126" t="str">
        <f>A119</f>
        <v>ABC Slam Bucuresti</v>
      </c>
      <c r="C126" t="str">
        <f>A117</f>
        <v>CSU Stiinta Bucuresti</v>
      </c>
    </row>
    <row r="127" spans="1:3" x14ac:dyDescent="0.35">
      <c r="A127" s="41" t="s">
        <v>136</v>
      </c>
    </row>
    <row r="128" spans="1:3" x14ac:dyDescent="0.35">
      <c r="B128" s="3" t="str">
        <f>A116</f>
        <v>CSS - CSM Ploiesti</v>
      </c>
      <c r="C128" t="str">
        <f>A117</f>
        <v>CSU Stiinta Bucuresti</v>
      </c>
    </row>
    <row r="129" spans="1:3" x14ac:dyDescent="0.35">
      <c r="B129" t="str">
        <f>A118</f>
        <v>ACS Petras - Viking Basketball 2 Iasi</v>
      </c>
      <c r="C129" t="str">
        <f>A119</f>
        <v>ABC Slam Bucuresti</v>
      </c>
    </row>
    <row r="131" spans="1:3" x14ac:dyDescent="0.35">
      <c r="A131" s="2" t="s">
        <v>161</v>
      </c>
      <c r="B131" s="63"/>
      <c r="C131" s="63"/>
    </row>
    <row r="132" spans="1:3" x14ac:dyDescent="0.35">
      <c r="A132" s="65" t="s">
        <v>162</v>
      </c>
      <c r="B132" s="63"/>
      <c r="C132" s="63"/>
    </row>
    <row r="133" spans="1:3" x14ac:dyDescent="0.35">
      <c r="A133" s="66" t="s">
        <v>163</v>
      </c>
      <c r="B133" s="63"/>
      <c r="C133" s="63"/>
    </row>
    <row r="134" spans="1:3" x14ac:dyDescent="0.35">
      <c r="A134" s="66" t="s">
        <v>164</v>
      </c>
      <c r="B134" s="63"/>
      <c r="C134" s="63"/>
    </row>
    <row r="135" spans="1:3" x14ac:dyDescent="0.35">
      <c r="A135" s="65" t="s">
        <v>165</v>
      </c>
      <c r="B135" s="63"/>
      <c r="C135" s="63"/>
    </row>
    <row r="136" spans="1:3" x14ac:dyDescent="0.35">
      <c r="A136" s="63"/>
      <c r="B136" s="10" t="s">
        <v>119</v>
      </c>
      <c r="C136" s="8" t="s">
        <v>120</v>
      </c>
    </row>
    <row r="137" spans="1:3" x14ac:dyDescent="0.35">
      <c r="A137" s="41" t="s">
        <v>134</v>
      </c>
      <c r="B137" s="63"/>
      <c r="C137" s="63"/>
    </row>
    <row r="138" spans="1:3" x14ac:dyDescent="0.35">
      <c r="A138" s="63"/>
      <c r="B138" s="3" t="str">
        <f>A132</f>
        <v>CS Cuza Pirates Braila</v>
      </c>
      <c r="C138" s="63" t="str">
        <f>A135</f>
        <v>CS Amicii Pitesti</v>
      </c>
    </row>
    <row r="139" spans="1:3" x14ac:dyDescent="0.35">
      <c r="A139" s="63"/>
      <c r="B139" s="63" t="str">
        <f>A133</f>
        <v>ACS MC Ball Mangalia</v>
      </c>
      <c r="C139" s="63" t="str">
        <f>A134</f>
        <v>ABC Athletic Constanta</v>
      </c>
    </row>
    <row r="140" spans="1:3" x14ac:dyDescent="0.35">
      <c r="A140" s="41" t="s">
        <v>135</v>
      </c>
      <c r="B140" s="63"/>
      <c r="C140" s="63"/>
    </row>
    <row r="141" spans="1:3" x14ac:dyDescent="0.35">
      <c r="A141" s="63"/>
      <c r="B141" s="63" t="str">
        <f>A134</f>
        <v>ABC Athletic Constanta</v>
      </c>
      <c r="C141" s="3" t="str">
        <f>A132</f>
        <v>CS Cuza Pirates Braila</v>
      </c>
    </row>
    <row r="142" spans="1:3" x14ac:dyDescent="0.35">
      <c r="A142" s="63"/>
      <c r="B142" s="63" t="str">
        <f>A135</f>
        <v>CS Amicii Pitesti</v>
      </c>
      <c r="C142" s="63" t="str">
        <f>A133</f>
        <v>ACS MC Ball Mangalia</v>
      </c>
    </row>
    <row r="143" spans="1:3" x14ac:dyDescent="0.35">
      <c r="A143" s="41" t="s">
        <v>136</v>
      </c>
      <c r="B143" s="63"/>
      <c r="C143" s="63"/>
    </row>
    <row r="144" spans="1:3" x14ac:dyDescent="0.35">
      <c r="A144" s="63"/>
      <c r="B144" s="3" t="str">
        <f>A132</f>
        <v>CS Cuza Pirates Braila</v>
      </c>
      <c r="C144" s="63" t="str">
        <f>A133</f>
        <v>ACS MC Ball Mangalia</v>
      </c>
    </row>
    <row r="145" spans="1:3" x14ac:dyDescent="0.35">
      <c r="A145" s="63"/>
      <c r="B145" s="63" t="str">
        <f>A134</f>
        <v>ABC Athletic Constanta</v>
      </c>
      <c r="C145" s="63" t="str">
        <f>A135</f>
        <v>CS Amicii Pitesti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5"/>
  <sheetViews>
    <sheetView topLeftCell="A106" workbookViewId="0">
      <selection activeCell="C101" sqref="C101"/>
    </sheetView>
  </sheetViews>
  <sheetFormatPr defaultRowHeight="14.5" x14ac:dyDescent="0.35"/>
  <cols>
    <col min="1" max="3" width="36.26953125" bestFit="1" customWidth="1"/>
    <col min="5" max="5" width="3" bestFit="1" customWidth="1"/>
    <col min="6" max="6" width="26.54296875" bestFit="1" customWidth="1"/>
    <col min="7" max="10" width="2.1796875" customWidth="1"/>
    <col min="11" max="12" width="4.26953125" customWidth="1"/>
    <col min="13" max="13" width="2.1796875" customWidth="1"/>
  </cols>
  <sheetData>
    <row r="1" spans="1:13" x14ac:dyDescent="0.35">
      <c r="A1" s="42"/>
      <c r="B1" s="43" t="s">
        <v>125</v>
      </c>
      <c r="C1" s="44"/>
      <c r="E1" s="45"/>
      <c r="F1" s="45"/>
      <c r="G1" s="46"/>
      <c r="H1" s="9"/>
      <c r="I1" s="46"/>
      <c r="J1" s="46"/>
      <c r="K1" s="46"/>
      <c r="L1" s="46"/>
      <c r="M1" s="47"/>
    </row>
    <row r="2" spans="1:13" x14ac:dyDescent="0.35">
      <c r="A2" s="3"/>
      <c r="C2" s="46"/>
      <c r="E2" s="3"/>
      <c r="F2" s="3"/>
      <c r="G2" s="46"/>
      <c r="H2" s="9"/>
      <c r="I2" s="46"/>
      <c r="J2" s="46"/>
      <c r="K2" s="46"/>
      <c r="L2" s="46"/>
      <c r="M2" s="47"/>
    </row>
    <row r="3" spans="1:13" x14ac:dyDescent="0.35">
      <c r="A3" s="2" t="s">
        <v>78</v>
      </c>
      <c r="E3" s="3"/>
      <c r="F3" s="4"/>
      <c r="G3" s="46"/>
      <c r="H3" s="9"/>
      <c r="I3" s="46"/>
      <c r="J3" s="46"/>
      <c r="K3" s="46"/>
      <c r="L3" s="46"/>
      <c r="M3" s="47"/>
    </row>
    <row r="4" spans="1:13" x14ac:dyDescent="0.35">
      <c r="A4" s="4" t="s">
        <v>79</v>
      </c>
      <c r="E4" s="3"/>
      <c r="F4" s="3"/>
      <c r="G4" s="46"/>
      <c r="H4" s="9"/>
      <c r="I4" s="46"/>
      <c r="J4" s="46"/>
      <c r="K4" s="46"/>
      <c r="L4" s="46"/>
      <c r="M4" s="47"/>
    </row>
    <row r="5" spans="1:13" x14ac:dyDescent="0.35">
      <c r="A5" s="4" t="s">
        <v>80</v>
      </c>
      <c r="B5" s="4"/>
      <c r="E5" s="3"/>
    </row>
    <row r="6" spans="1:13" x14ac:dyDescent="0.35">
      <c r="A6" s="4" t="s">
        <v>81</v>
      </c>
      <c r="E6" s="3"/>
    </row>
    <row r="7" spans="1:13" x14ac:dyDescent="0.35">
      <c r="A7" s="4" t="s">
        <v>82</v>
      </c>
      <c r="E7" s="3"/>
    </row>
    <row r="8" spans="1:13" x14ac:dyDescent="0.35">
      <c r="A8" s="3"/>
      <c r="B8" s="10" t="s">
        <v>83</v>
      </c>
      <c r="C8" s="8" t="s">
        <v>124</v>
      </c>
      <c r="E8" s="3"/>
    </row>
    <row r="9" spans="1:13" x14ac:dyDescent="0.35">
      <c r="A9" s="41" t="s">
        <v>121</v>
      </c>
      <c r="E9" s="3"/>
    </row>
    <row r="10" spans="1:13" x14ac:dyDescent="0.35">
      <c r="B10" s="3" t="str">
        <f>A4</f>
        <v>Loc 1 Grupa A - T2</v>
      </c>
      <c r="C10" t="str">
        <f>A7</f>
        <v>Loc 2 Grupa D - T2</v>
      </c>
      <c r="E10" s="3"/>
    </row>
    <row r="11" spans="1:13" x14ac:dyDescent="0.35">
      <c r="B11" t="str">
        <f>A5</f>
        <v>Loc 1 Grupa C - T2</v>
      </c>
      <c r="C11" t="str">
        <f>A6</f>
        <v>Loc 2 Grupa B - T2</v>
      </c>
      <c r="E11" s="3"/>
    </row>
    <row r="12" spans="1:13" x14ac:dyDescent="0.35">
      <c r="A12" s="41" t="s">
        <v>122</v>
      </c>
      <c r="E12" s="3"/>
    </row>
    <row r="13" spans="1:13" x14ac:dyDescent="0.35">
      <c r="B13" t="str">
        <f>A6</f>
        <v>Loc 2 Grupa B - T2</v>
      </c>
      <c r="C13" s="3" t="str">
        <f>A4</f>
        <v>Loc 1 Grupa A - T2</v>
      </c>
    </row>
    <row r="14" spans="1:13" x14ac:dyDescent="0.35">
      <c r="B14" t="str">
        <f>A7</f>
        <v>Loc 2 Grupa D - T2</v>
      </c>
      <c r="C14" t="str">
        <f>A5</f>
        <v>Loc 1 Grupa C - T2</v>
      </c>
    </row>
    <row r="15" spans="1:13" x14ac:dyDescent="0.35">
      <c r="A15" s="41" t="s">
        <v>123</v>
      </c>
    </row>
    <row r="16" spans="1:13" x14ac:dyDescent="0.35">
      <c r="B16" s="3" t="str">
        <f>A4</f>
        <v>Loc 1 Grupa A - T2</v>
      </c>
      <c r="C16" t="str">
        <f>A5</f>
        <v>Loc 1 Grupa C - T2</v>
      </c>
    </row>
    <row r="17" spans="1:3" x14ac:dyDescent="0.35">
      <c r="B17" t="str">
        <f>A6</f>
        <v>Loc 2 Grupa B - T2</v>
      </c>
      <c r="C17" t="str">
        <f>A7</f>
        <v>Loc 2 Grupa D - T2</v>
      </c>
    </row>
    <row r="19" spans="1:3" x14ac:dyDescent="0.35">
      <c r="A19" s="2" t="s">
        <v>84</v>
      </c>
    </row>
    <row r="20" spans="1:3" x14ac:dyDescent="0.35">
      <c r="A20" s="4" t="s">
        <v>85</v>
      </c>
      <c r="B20" s="4"/>
    </row>
    <row r="21" spans="1:3" x14ac:dyDescent="0.35">
      <c r="A21" s="4" t="s">
        <v>86</v>
      </c>
    </row>
    <row r="22" spans="1:3" x14ac:dyDescent="0.35">
      <c r="A22" s="4" t="s">
        <v>87</v>
      </c>
    </row>
    <row r="23" spans="1:3" x14ac:dyDescent="0.35">
      <c r="A23" s="4" t="s">
        <v>88</v>
      </c>
    </row>
    <row r="24" spans="1:3" x14ac:dyDescent="0.35">
      <c r="B24" s="10" t="s">
        <v>83</v>
      </c>
      <c r="C24" s="8" t="s">
        <v>124</v>
      </c>
    </row>
    <row r="25" spans="1:3" x14ac:dyDescent="0.35">
      <c r="A25" s="41" t="s">
        <v>121</v>
      </c>
    </row>
    <row r="26" spans="1:3" x14ac:dyDescent="0.35">
      <c r="B26" s="3" t="str">
        <f>A20</f>
        <v>Loc 1 Grupa B - T2</v>
      </c>
      <c r="C26" t="str">
        <f>A23</f>
        <v>Loc 2 Grupa C - T2</v>
      </c>
    </row>
    <row r="27" spans="1:3" x14ac:dyDescent="0.35">
      <c r="B27" t="str">
        <f>A21</f>
        <v>Loc 1 Grupa D - T2</v>
      </c>
      <c r="C27" t="str">
        <f>A22</f>
        <v>Loc 2 Grupa A - T2</v>
      </c>
    </row>
    <row r="28" spans="1:3" x14ac:dyDescent="0.35">
      <c r="A28" s="41" t="s">
        <v>122</v>
      </c>
    </row>
    <row r="29" spans="1:3" x14ac:dyDescent="0.35">
      <c r="B29" t="str">
        <f>A22</f>
        <v>Loc 2 Grupa A - T2</v>
      </c>
      <c r="C29" s="3" t="str">
        <f>A20</f>
        <v>Loc 1 Grupa B - T2</v>
      </c>
    </row>
    <row r="30" spans="1:3" x14ac:dyDescent="0.35">
      <c r="B30" t="str">
        <f>A23</f>
        <v>Loc 2 Grupa C - T2</v>
      </c>
      <c r="C30" t="str">
        <f>A21</f>
        <v>Loc 1 Grupa D - T2</v>
      </c>
    </row>
    <row r="31" spans="1:3" x14ac:dyDescent="0.35">
      <c r="A31" s="41" t="s">
        <v>123</v>
      </c>
    </row>
    <row r="32" spans="1:3" x14ac:dyDescent="0.35">
      <c r="B32" s="3" t="str">
        <f>A20</f>
        <v>Loc 1 Grupa B - T2</v>
      </c>
      <c r="C32" t="str">
        <f>A21</f>
        <v>Loc 1 Grupa D - T2</v>
      </c>
    </row>
    <row r="33" spans="1:3" x14ac:dyDescent="0.35">
      <c r="B33" t="str">
        <f>A22</f>
        <v>Loc 2 Grupa A - T2</v>
      </c>
      <c r="C33" t="str">
        <f>A23</f>
        <v>Loc 2 Grupa C - T2</v>
      </c>
    </row>
    <row r="35" spans="1:3" x14ac:dyDescent="0.35">
      <c r="A35" s="2" t="s">
        <v>89</v>
      </c>
    </row>
    <row r="36" spans="1:3" x14ac:dyDescent="0.35">
      <c r="A36" s="4" t="s">
        <v>90</v>
      </c>
    </row>
    <row r="37" spans="1:3" x14ac:dyDescent="0.35">
      <c r="A37" s="4" t="s">
        <v>91</v>
      </c>
    </row>
    <row r="38" spans="1:3" x14ac:dyDescent="0.35">
      <c r="A38" s="4" t="s">
        <v>92</v>
      </c>
      <c r="B38" s="4"/>
    </row>
    <row r="39" spans="1:3" x14ac:dyDescent="0.35">
      <c r="A39" s="4" t="s">
        <v>93</v>
      </c>
    </row>
    <row r="40" spans="1:3" x14ac:dyDescent="0.35">
      <c r="A40" s="3"/>
      <c r="B40" s="10" t="s">
        <v>83</v>
      </c>
      <c r="C40" s="8" t="s">
        <v>124</v>
      </c>
    </row>
    <row r="41" spans="1:3" x14ac:dyDescent="0.35">
      <c r="A41" s="41" t="s">
        <v>121</v>
      </c>
    </row>
    <row r="42" spans="1:3" x14ac:dyDescent="0.35">
      <c r="B42" s="3" t="str">
        <f>A36</f>
        <v>Loc 1 Grupa E - T2</v>
      </c>
      <c r="C42" t="str">
        <f>A39</f>
        <v>Loc 2 Grupa H - T2</v>
      </c>
    </row>
    <row r="43" spans="1:3" x14ac:dyDescent="0.35">
      <c r="B43" t="str">
        <f>A37</f>
        <v>Loc 1 Grupa G - T2</v>
      </c>
      <c r="C43" t="str">
        <f>A38</f>
        <v>Loc 2 Grupa F - T2</v>
      </c>
    </row>
    <row r="44" spans="1:3" x14ac:dyDescent="0.35">
      <c r="A44" s="41" t="s">
        <v>122</v>
      </c>
    </row>
    <row r="45" spans="1:3" x14ac:dyDescent="0.35">
      <c r="B45" t="str">
        <f>A38</f>
        <v>Loc 2 Grupa F - T2</v>
      </c>
      <c r="C45" s="3" t="str">
        <f>A36</f>
        <v>Loc 1 Grupa E - T2</v>
      </c>
    </row>
    <row r="46" spans="1:3" x14ac:dyDescent="0.35">
      <c r="B46" t="str">
        <f>A39</f>
        <v>Loc 2 Grupa H - T2</v>
      </c>
      <c r="C46" t="str">
        <f>A37</f>
        <v>Loc 1 Grupa G - T2</v>
      </c>
    </row>
    <row r="47" spans="1:3" x14ac:dyDescent="0.35">
      <c r="A47" s="41" t="s">
        <v>123</v>
      </c>
    </row>
    <row r="48" spans="1:3" x14ac:dyDescent="0.35">
      <c r="B48" s="3" t="str">
        <f>A36</f>
        <v>Loc 1 Grupa E - T2</v>
      </c>
      <c r="C48" t="str">
        <f>A37</f>
        <v>Loc 1 Grupa G - T2</v>
      </c>
    </row>
    <row r="49" spans="1:3" x14ac:dyDescent="0.35">
      <c r="B49" t="str">
        <f>A38</f>
        <v>Loc 2 Grupa F - T2</v>
      </c>
      <c r="C49" t="str">
        <f>A39</f>
        <v>Loc 2 Grupa H - T2</v>
      </c>
    </row>
    <row r="51" spans="1:3" x14ac:dyDescent="0.35">
      <c r="A51" s="2" t="s">
        <v>94</v>
      </c>
    </row>
    <row r="52" spans="1:3" x14ac:dyDescent="0.35">
      <c r="A52" s="4" t="s">
        <v>95</v>
      </c>
    </row>
    <row r="53" spans="1:3" x14ac:dyDescent="0.35">
      <c r="A53" s="4" t="s">
        <v>96</v>
      </c>
      <c r="B53" s="4"/>
    </row>
    <row r="54" spans="1:3" x14ac:dyDescent="0.35">
      <c r="A54" s="4" t="s">
        <v>97</v>
      </c>
    </row>
    <row r="55" spans="1:3" x14ac:dyDescent="0.35">
      <c r="A55" s="4" t="s">
        <v>98</v>
      </c>
    </row>
    <row r="56" spans="1:3" x14ac:dyDescent="0.35">
      <c r="B56" s="10" t="s">
        <v>83</v>
      </c>
      <c r="C56" s="8" t="s">
        <v>124</v>
      </c>
    </row>
    <row r="57" spans="1:3" x14ac:dyDescent="0.35">
      <c r="A57" s="41" t="s">
        <v>121</v>
      </c>
    </row>
    <row r="58" spans="1:3" x14ac:dyDescent="0.35">
      <c r="B58" s="3" t="str">
        <f>A52</f>
        <v>Loc 1 Grupa F - T2</v>
      </c>
      <c r="C58" t="str">
        <f>A55</f>
        <v>Loc 2 Grupa G - T2</v>
      </c>
    </row>
    <row r="59" spans="1:3" x14ac:dyDescent="0.35">
      <c r="B59" t="str">
        <f>A53</f>
        <v>Loc 1 Grupa H - T2</v>
      </c>
      <c r="C59" t="str">
        <f>A54</f>
        <v>Loc 2 Grupa E - T2</v>
      </c>
    </row>
    <row r="60" spans="1:3" x14ac:dyDescent="0.35">
      <c r="A60" s="41" t="s">
        <v>122</v>
      </c>
    </row>
    <row r="61" spans="1:3" x14ac:dyDescent="0.35">
      <c r="B61" t="str">
        <f>A54</f>
        <v>Loc 2 Grupa E - T2</v>
      </c>
      <c r="C61" s="3" t="str">
        <f>A52</f>
        <v>Loc 1 Grupa F - T2</v>
      </c>
    </row>
    <row r="62" spans="1:3" x14ac:dyDescent="0.35">
      <c r="B62" t="str">
        <f>A55</f>
        <v>Loc 2 Grupa G - T2</v>
      </c>
      <c r="C62" t="str">
        <f>A53</f>
        <v>Loc 1 Grupa H - T2</v>
      </c>
    </row>
    <row r="63" spans="1:3" x14ac:dyDescent="0.35">
      <c r="A63" s="41" t="s">
        <v>123</v>
      </c>
    </row>
    <row r="64" spans="1:3" x14ac:dyDescent="0.35">
      <c r="B64" s="3" t="str">
        <f>A52</f>
        <v>Loc 1 Grupa F - T2</v>
      </c>
      <c r="C64" t="str">
        <f>A53</f>
        <v>Loc 1 Grupa H - T2</v>
      </c>
    </row>
    <row r="65" spans="1:3" x14ac:dyDescent="0.35">
      <c r="B65" t="str">
        <f>A54</f>
        <v>Loc 2 Grupa E - T2</v>
      </c>
      <c r="C65" t="str">
        <f>A55</f>
        <v>Loc 2 Grupa G - T2</v>
      </c>
    </row>
    <row r="67" spans="1:3" x14ac:dyDescent="0.35">
      <c r="A67" s="2" t="s">
        <v>99</v>
      </c>
    </row>
    <row r="68" spans="1:3" x14ac:dyDescent="0.35">
      <c r="A68" s="4" t="s">
        <v>100</v>
      </c>
    </row>
    <row r="69" spans="1:3" x14ac:dyDescent="0.35">
      <c r="A69" s="4" t="s">
        <v>101</v>
      </c>
    </row>
    <row r="70" spans="1:3" x14ac:dyDescent="0.35">
      <c r="A70" s="4" t="s">
        <v>102</v>
      </c>
    </row>
    <row r="71" spans="1:3" x14ac:dyDescent="0.35">
      <c r="A71" s="4" t="s">
        <v>103</v>
      </c>
    </row>
    <row r="72" spans="1:3" x14ac:dyDescent="0.35">
      <c r="A72" s="3"/>
      <c r="B72" s="10" t="s">
        <v>83</v>
      </c>
      <c r="C72" s="8" t="s">
        <v>124</v>
      </c>
    </row>
    <row r="73" spans="1:3" x14ac:dyDescent="0.35">
      <c r="A73" s="41" t="s">
        <v>121</v>
      </c>
    </row>
    <row r="74" spans="1:3" x14ac:dyDescent="0.35">
      <c r="B74" s="3" t="str">
        <f>A68</f>
        <v>Loc 3 Grupa A - T2</v>
      </c>
      <c r="C74" t="str">
        <f>A71</f>
        <v>Loc 3 Grupa D - T2</v>
      </c>
    </row>
    <row r="75" spans="1:3" x14ac:dyDescent="0.35">
      <c r="B75" t="str">
        <f>A69</f>
        <v>Loc 3 Grupa C - T2</v>
      </c>
      <c r="C75" t="str">
        <f>A70</f>
        <v>Loc 3 Grupa B - T2</v>
      </c>
    </row>
    <row r="76" spans="1:3" x14ac:dyDescent="0.35">
      <c r="A76" s="41" t="s">
        <v>122</v>
      </c>
    </row>
    <row r="77" spans="1:3" x14ac:dyDescent="0.35">
      <c r="B77" t="str">
        <f>A70</f>
        <v>Loc 3 Grupa B - T2</v>
      </c>
      <c r="C77" s="3" t="str">
        <f>A68</f>
        <v>Loc 3 Grupa A - T2</v>
      </c>
    </row>
    <row r="78" spans="1:3" x14ac:dyDescent="0.35">
      <c r="B78" t="str">
        <f>A71</f>
        <v>Loc 3 Grupa D - T2</v>
      </c>
      <c r="C78" t="str">
        <f>A69</f>
        <v>Loc 3 Grupa C - T2</v>
      </c>
    </row>
    <row r="79" spans="1:3" x14ac:dyDescent="0.35">
      <c r="A79" s="41" t="s">
        <v>123</v>
      </c>
    </row>
    <row r="80" spans="1:3" x14ac:dyDescent="0.35">
      <c r="B80" s="3" t="str">
        <f>A68</f>
        <v>Loc 3 Grupa A - T2</v>
      </c>
      <c r="C80" t="str">
        <f>A69</f>
        <v>Loc 3 Grupa C - T2</v>
      </c>
    </row>
    <row r="81" spans="1:3" x14ac:dyDescent="0.35">
      <c r="B81" t="str">
        <f>A70</f>
        <v>Loc 3 Grupa B - T2</v>
      </c>
      <c r="C81" t="str">
        <f>A71</f>
        <v>Loc 3 Grupa D - T2</v>
      </c>
    </row>
    <row r="83" spans="1:3" x14ac:dyDescent="0.35">
      <c r="A83" s="2" t="s">
        <v>104</v>
      </c>
    </row>
    <row r="84" spans="1:3" x14ac:dyDescent="0.35">
      <c r="A84" s="4" t="s">
        <v>105</v>
      </c>
    </row>
    <row r="85" spans="1:3" x14ac:dyDescent="0.35">
      <c r="A85" s="4" t="s">
        <v>106</v>
      </c>
    </row>
    <row r="86" spans="1:3" x14ac:dyDescent="0.35">
      <c r="A86" s="4" t="s">
        <v>107</v>
      </c>
    </row>
    <row r="87" spans="1:3" x14ac:dyDescent="0.35">
      <c r="A87" s="4" t="s">
        <v>108</v>
      </c>
    </row>
    <row r="88" spans="1:3" x14ac:dyDescent="0.35">
      <c r="B88" s="10" t="s">
        <v>83</v>
      </c>
      <c r="C88" s="8" t="s">
        <v>124</v>
      </c>
    </row>
    <row r="89" spans="1:3" x14ac:dyDescent="0.35">
      <c r="A89" s="41" t="s">
        <v>121</v>
      </c>
    </row>
    <row r="90" spans="1:3" x14ac:dyDescent="0.35">
      <c r="B90" s="3" t="str">
        <f>A84</f>
        <v>Loc 3 Grupa E - T2</v>
      </c>
      <c r="C90" t="str">
        <f>A87</f>
        <v>Loc 3 Grupa H - T2</v>
      </c>
    </row>
    <row r="91" spans="1:3" x14ac:dyDescent="0.35">
      <c r="B91" t="str">
        <f>A85</f>
        <v>Loc 3 Grupa G - T2</v>
      </c>
      <c r="C91" t="str">
        <f>A86</f>
        <v>Loc 3 Grupa F - T2</v>
      </c>
    </row>
    <row r="92" spans="1:3" x14ac:dyDescent="0.35">
      <c r="A92" s="41" t="s">
        <v>122</v>
      </c>
    </row>
    <row r="93" spans="1:3" x14ac:dyDescent="0.35">
      <c r="B93" t="str">
        <f>A86</f>
        <v>Loc 3 Grupa F - T2</v>
      </c>
      <c r="C93" s="3" t="str">
        <f>A84</f>
        <v>Loc 3 Grupa E - T2</v>
      </c>
    </row>
    <row r="94" spans="1:3" x14ac:dyDescent="0.35">
      <c r="B94" t="str">
        <f>A87</f>
        <v>Loc 3 Grupa H - T2</v>
      </c>
      <c r="C94" t="str">
        <f>A85</f>
        <v>Loc 3 Grupa G - T2</v>
      </c>
    </row>
    <row r="95" spans="1:3" x14ac:dyDescent="0.35">
      <c r="A95" s="41" t="s">
        <v>123</v>
      </c>
    </row>
    <row r="96" spans="1:3" x14ac:dyDescent="0.35">
      <c r="B96" s="3" t="str">
        <f>A84</f>
        <v>Loc 3 Grupa E - T2</v>
      </c>
      <c r="C96" t="str">
        <f>A85</f>
        <v>Loc 3 Grupa G - T2</v>
      </c>
    </row>
    <row r="97" spans="1:3" x14ac:dyDescent="0.35">
      <c r="B97" t="str">
        <f>A86</f>
        <v>Loc 3 Grupa F - T2</v>
      </c>
      <c r="C97" t="str">
        <f>A87</f>
        <v>Loc 3 Grupa H - T2</v>
      </c>
    </row>
    <row r="99" spans="1:3" x14ac:dyDescent="0.35">
      <c r="A99" s="2" t="s">
        <v>109</v>
      </c>
      <c r="B99" s="68" t="s">
        <v>171</v>
      </c>
      <c r="C99" s="67"/>
    </row>
    <row r="100" spans="1:3" x14ac:dyDescent="0.35">
      <c r="A100" s="4" t="s">
        <v>110</v>
      </c>
    </row>
    <row r="101" spans="1:3" x14ac:dyDescent="0.35">
      <c r="A101" s="4" t="s">
        <v>111</v>
      </c>
    </row>
    <row r="102" spans="1:3" x14ac:dyDescent="0.35">
      <c r="A102" s="4" t="s">
        <v>112</v>
      </c>
    </row>
    <row r="103" spans="1:3" x14ac:dyDescent="0.35">
      <c r="A103" s="4" t="s">
        <v>113</v>
      </c>
    </row>
    <row r="104" spans="1:3" x14ac:dyDescent="0.35">
      <c r="B104" s="10" t="s">
        <v>83</v>
      </c>
      <c r="C104" s="8" t="s">
        <v>124</v>
      </c>
    </row>
    <row r="105" spans="1:3" x14ac:dyDescent="0.35">
      <c r="A105" s="41" t="s">
        <v>121</v>
      </c>
    </row>
    <row r="106" spans="1:3" x14ac:dyDescent="0.35">
      <c r="B106" s="3" t="str">
        <f>A100</f>
        <v>Loc 4 Grupa A - T2</v>
      </c>
      <c r="C106" t="str">
        <f>A103</f>
        <v>Loc 4 Grupa D - T2</v>
      </c>
    </row>
    <row r="107" spans="1:3" x14ac:dyDescent="0.35">
      <c r="B107" t="str">
        <f>A101</f>
        <v>Loc 4 Grupa C - T2</v>
      </c>
      <c r="C107" t="str">
        <f>A102</f>
        <v>Loc 4 Grupa B - T2</v>
      </c>
    </row>
    <row r="108" spans="1:3" x14ac:dyDescent="0.35">
      <c r="A108" s="41" t="s">
        <v>122</v>
      </c>
    </row>
    <row r="109" spans="1:3" x14ac:dyDescent="0.35">
      <c r="B109" t="str">
        <f>A102</f>
        <v>Loc 4 Grupa B - T2</v>
      </c>
      <c r="C109" s="3" t="str">
        <f>A100</f>
        <v>Loc 4 Grupa A - T2</v>
      </c>
    </row>
    <row r="110" spans="1:3" x14ac:dyDescent="0.35">
      <c r="B110" t="str">
        <f>A103</f>
        <v>Loc 4 Grupa D - T2</v>
      </c>
      <c r="C110" t="str">
        <f>A101</f>
        <v>Loc 4 Grupa C - T2</v>
      </c>
    </row>
    <row r="111" spans="1:3" x14ac:dyDescent="0.35">
      <c r="A111" s="41" t="s">
        <v>123</v>
      </c>
    </row>
    <row r="112" spans="1:3" x14ac:dyDescent="0.35">
      <c r="B112" s="3" t="str">
        <f>A100</f>
        <v>Loc 4 Grupa A - T2</v>
      </c>
      <c r="C112" t="str">
        <f>A101</f>
        <v>Loc 4 Grupa C - T2</v>
      </c>
    </row>
    <row r="113" spans="1:3" x14ac:dyDescent="0.35">
      <c r="B113" t="str">
        <f>A102</f>
        <v>Loc 4 Grupa B - T2</v>
      </c>
      <c r="C113" t="str">
        <f>A103</f>
        <v>Loc 4 Grupa D - T2</v>
      </c>
    </row>
    <row r="115" spans="1:3" x14ac:dyDescent="0.35">
      <c r="A115" s="2" t="s">
        <v>114</v>
      </c>
      <c r="B115" s="68" t="s">
        <v>171</v>
      </c>
      <c r="C115" s="67"/>
    </row>
    <row r="116" spans="1:3" x14ac:dyDescent="0.35">
      <c r="A116" s="4" t="s">
        <v>115</v>
      </c>
    </row>
    <row r="117" spans="1:3" x14ac:dyDescent="0.35">
      <c r="A117" s="4" t="s">
        <v>116</v>
      </c>
    </row>
    <row r="118" spans="1:3" x14ac:dyDescent="0.35">
      <c r="A118" s="4" t="s">
        <v>117</v>
      </c>
    </row>
    <row r="119" spans="1:3" x14ac:dyDescent="0.35">
      <c r="A119" s="4" t="s">
        <v>118</v>
      </c>
    </row>
    <row r="120" spans="1:3" x14ac:dyDescent="0.35">
      <c r="B120" s="10" t="s">
        <v>83</v>
      </c>
      <c r="C120" s="8" t="s">
        <v>124</v>
      </c>
    </row>
    <row r="121" spans="1:3" x14ac:dyDescent="0.35">
      <c r="A121" s="41" t="s">
        <v>121</v>
      </c>
    </row>
    <row r="122" spans="1:3" x14ac:dyDescent="0.35">
      <c r="B122" s="3" t="str">
        <f>A116</f>
        <v>Loc 4 Grupa E - T2</v>
      </c>
      <c r="C122" t="str">
        <f>A119</f>
        <v>Loc 4 Grupa H - T2</v>
      </c>
    </row>
    <row r="123" spans="1:3" x14ac:dyDescent="0.35">
      <c r="B123" t="str">
        <f>A117</f>
        <v>Loc 4 Grupa F - T2</v>
      </c>
      <c r="C123" t="str">
        <f>A118</f>
        <v>Loc 4 Grupa G - T2</v>
      </c>
    </row>
    <row r="124" spans="1:3" x14ac:dyDescent="0.35">
      <c r="A124" s="41" t="s">
        <v>122</v>
      </c>
    </row>
    <row r="125" spans="1:3" x14ac:dyDescent="0.35">
      <c r="B125" t="str">
        <f>A118</f>
        <v>Loc 4 Grupa G - T2</v>
      </c>
      <c r="C125" s="3" t="str">
        <f>A116</f>
        <v>Loc 4 Grupa E - T2</v>
      </c>
    </row>
    <row r="126" spans="1:3" x14ac:dyDescent="0.35">
      <c r="B126" t="str">
        <f>A119</f>
        <v>Loc 4 Grupa H - T2</v>
      </c>
      <c r="C126" t="str">
        <f>A117</f>
        <v>Loc 4 Grupa F - T2</v>
      </c>
    </row>
    <row r="127" spans="1:3" x14ac:dyDescent="0.35">
      <c r="A127" s="41" t="s">
        <v>123</v>
      </c>
    </row>
    <row r="128" spans="1:3" x14ac:dyDescent="0.35">
      <c r="B128" s="3" t="str">
        <f>A116</f>
        <v>Loc 4 Grupa E - T2</v>
      </c>
      <c r="C128" t="str">
        <f>A117</f>
        <v>Loc 4 Grupa F - T2</v>
      </c>
    </row>
    <row r="129" spans="1:3" x14ac:dyDescent="0.35">
      <c r="B129" t="str">
        <f>A118</f>
        <v>Loc 4 Grupa G - T2</v>
      </c>
      <c r="C129" t="str">
        <f>A119</f>
        <v>Loc 4 Grupa H - T2</v>
      </c>
    </row>
    <row r="131" spans="1:3" x14ac:dyDescent="0.35">
      <c r="A131" s="2" t="s">
        <v>166</v>
      </c>
      <c r="B131" s="68" t="s">
        <v>171</v>
      </c>
      <c r="C131" s="67"/>
    </row>
    <row r="132" spans="1:3" x14ac:dyDescent="0.35">
      <c r="A132" s="4" t="s">
        <v>167</v>
      </c>
      <c r="B132" s="64"/>
      <c r="C132" s="64"/>
    </row>
    <row r="133" spans="1:3" x14ac:dyDescent="0.35">
      <c r="A133" s="4" t="s">
        <v>168</v>
      </c>
      <c r="B133" s="64"/>
      <c r="C133" s="64"/>
    </row>
    <row r="134" spans="1:3" x14ac:dyDescent="0.35">
      <c r="A134" s="4" t="s">
        <v>169</v>
      </c>
      <c r="B134" s="64"/>
      <c r="C134" s="64"/>
    </row>
    <row r="135" spans="1:3" x14ac:dyDescent="0.35">
      <c r="A135" s="4" t="s">
        <v>170</v>
      </c>
      <c r="B135" s="64"/>
      <c r="C135" s="64"/>
    </row>
    <row r="136" spans="1:3" x14ac:dyDescent="0.35">
      <c r="A136" s="64"/>
      <c r="B136" s="10" t="s">
        <v>83</v>
      </c>
      <c r="C136" s="8" t="s">
        <v>124</v>
      </c>
    </row>
    <row r="137" spans="1:3" x14ac:dyDescent="0.35">
      <c r="A137" s="41" t="s">
        <v>121</v>
      </c>
      <c r="B137" s="64"/>
      <c r="C137" s="64"/>
    </row>
    <row r="138" spans="1:3" x14ac:dyDescent="0.35">
      <c r="A138" s="64"/>
      <c r="B138" s="3" t="str">
        <f>A132</f>
        <v>Loc 1 Grupa I - T2</v>
      </c>
      <c r="C138" s="64" t="str">
        <f>A135</f>
        <v>Loc 4 Grupa I - T2</v>
      </c>
    </row>
    <row r="139" spans="1:3" x14ac:dyDescent="0.35">
      <c r="A139" s="64"/>
      <c r="B139" s="64" t="str">
        <f>A133</f>
        <v>Loc 2 Grupa I - T2</v>
      </c>
      <c r="C139" s="64" t="str">
        <f>A134</f>
        <v>Loc 3 Grupa I - T2</v>
      </c>
    </row>
    <row r="140" spans="1:3" x14ac:dyDescent="0.35">
      <c r="A140" s="41" t="s">
        <v>122</v>
      </c>
      <c r="B140" s="64"/>
      <c r="C140" s="64"/>
    </row>
    <row r="141" spans="1:3" x14ac:dyDescent="0.35">
      <c r="A141" s="64"/>
      <c r="B141" s="64" t="str">
        <f>A134</f>
        <v>Loc 3 Grupa I - T2</v>
      </c>
      <c r="C141" s="3" t="str">
        <f>A132</f>
        <v>Loc 1 Grupa I - T2</v>
      </c>
    </row>
    <row r="142" spans="1:3" x14ac:dyDescent="0.35">
      <c r="A142" s="64"/>
      <c r="B142" s="64" t="str">
        <f>A135</f>
        <v>Loc 4 Grupa I - T2</v>
      </c>
      <c r="C142" s="64" t="str">
        <f>A133</f>
        <v>Loc 2 Grupa I - T2</v>
      </c>
    </row>
    <row r="143" spans="1:3" x14ac:dyDescent="0.35">
      <c r="A143" s="41" t="s">
        <v>123</v>
      </c>
      <c r="B143" s="64"/>
      <c r="C143" s="64"/>
    </row>
    <row r="144" spans="1:3" x14ac:dyDescent="0.35">
      <c r="A144" s="64"/>
      <c r="B144" s="3" t="str">
        <f>A132</f>
        <v>Loc 1 Grupa I - T2</v>
      </c>
      <c r="C144" s="64" t="str">
        <f>A133</f>
        <v>Loc 2 Grupa I - T2</v>
      </c>
    </row>
    <row r="145" spans="1:3" x14ac:dyDescent="0.35">
      <c r="A145" s="64"/>
      <c r="B145" s="64" t="str">
        <f>A134</f>
        <v>Loc 3 Grupa I - T2</v>
      </c>
      <c r="C145" s="64" t="str">
        <f>A135</f>
        <v>Loc 4 Grupa I - T2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1"/>
  <sheetViews>
    <sheetView workbookViewId="0">
      <selection activeCell="A2" sqref="A2:A11"/>
    </sheetView>
  </sheetViews>
  <sheetFormatPr defaultRowHeight="14.5" x14ac:dyDescent="0.35"/>
  <cols>
    <col min="1" max="1" width="35.7265625" customWidth="1"/>
    <col min="2" max="11" width="4.26953125" customWidth="1"/>
    <col min="12" max="12" width="2.1796875" customWidth="1"/>
    <col min="13" max="13" width="2.81640625" customWidth="1"/>
    <col min="14" max="14" width="35.7265625" customWidth="1"/>
    <col min="15" max="18" width="2.1796875" customWidth="1"/>
    <col min="19" max="20" width="4.26953125" customWidth="1"/>
    <col min="21" max="21" width="2.1796875" customWidth="1"/>
  </cols>
  <sheetData>
    <row r="1" spans="1:23" ht="15" thickBot="1" x14ac:dyDescent="0.4">
      <c r="A1" s="8" t="s">
        <v>40</v>
      </c>
      <c r="B1" s="71"/>
      <c r="C1" s="72"/>
      <c r="D1" s="71"/>
      <c r="E1" s="72"/>
      <c r="F1" s="71"/>
      <c r="G1" s="72"/>
      <c r="H1" s="71"/>
      <c r="I1" s="72"/>
      <c r="J1" s="9" t="s">
        <v>41</v>
      </c>
      <c r="K1" s="9" t="s">
        <v>42</v>
      </c>
      <c r="N1" s="8" t="s">
        <v>0</v>
      </c>
      <c r="O1" s="10" t="s">
        <v>43</v>
      </c>
      <c r="P1" s="10" t="s">
        <v>44</v>
      </c>
      <c r="Q1" s="10" t="s">
        <v>45</v>
      </c>
      <c r="R1" s="10" t="s">
        <v>46</v>
      </c>
      <c r="S1" s="10" t="s">
        <v>41</v>
      </c>
      <c r="T1" s="10" t="s">
        <v>42</v>
      </c>
      <c r="U1" s="11" t="s">
        <v>45</v>
      </c>
    </row>
    <row r="2" spans="1:23" x14ac:dyDescent="0.35">
      <c r="A2" s="4" t="s">
        <v>70</v>
      </c>
      <c r="B2" s="13"/>
      <c r="C2" s="14"/>
      <c r="D2" s="15">
        <f>B28</f>
        <v>0</v>
      </c>
      <c r="E2" s="16">
        <f>C28</f>
        <v>0</v>
      </c>
      <c r="F2" s="17">
        <f>C4</f>
        <v>0</v>
      </c>
      <c r="G2" s="18">
        <f>B4</f>
        <v>0</v>
      </c>
      <c r="H2" s="17">
        <f>B14</f>
        <v>0</v>
      </c>
      <c r="I2" s="18">
        <f>C14</f>
        <v>0</v>
      </c>
      <c r="J2" s="19">
        <f>SUM(D2,F2,H2)</f>
        <v>0</v>
      </c>
      <c r="K2" s="20">
        <f>SUM(E2,G2,I2)</f>
        <v>0</v>
      </c>
      <c r="M2">
        <v>1</v>
      </c>
      <c r="N2" s="12" t="s">
        <v>47</v>
      </c>
      <c r="O2" s="9">
        <v>3</v>
      </c>
      <c r="P2" s="9"/>
      <c r="Q2" s="9"/>
      <c r="R2" s="9"/>
      <c r="S2" s="9"/>
      <c r="U2" s="11"/>
    </row>
    <row r="3" spans="1:23" x14ac:dyDescent="0.35">
      <c r="A3" s="4" t="s">
        <v>71</v>
      </c>
      <c r="B3" s="21">
        <f>E2</f>
        <v>0</v>
      </c>
      <c r="C3" s="22">
        <f>D2</f>
        <v>0</v>
      </c>
      <c r="D3" s="23"/>
      <c r="E3" s="24"/>
      <c r="F3" s="25">
        <f>B15</f>
        <v>0</v>
      </c>
      <c r="G3" s="26">
        <f>C15</f>
        <v>0</v>
      </c>
      <c r="H3" s="27">
        <f>E5</f>
        <v>0</v>
      </c>
      <c r="I3" s="28">
        <f>D5</f>
        <v>0</v>
      </c>
      <c r="J3" s="29">
        <f>SUM(B3,F3,H3)</f>
        <v>0</v>
      </c>
      <c r="K3" s="30">
        <f>SUM(C3,G3,I3)</f>
        <v>0</v>
      </c>
      <c r="M3">
        <v>2</v>
      </c>
      <c r="N3" s="12" t="s">
        <v>48</v>
      </c>
      <c r="O3" s="9">
        <v>3</v>
      </c>
      <c r="P3" s="9"/>
      <c r="Q3" s="9"/>
      <c r="R3" s="9"/>
      <c r="S3" s="9"/>
      <c r="U3" s="11"/>
    </row>
    <row r="4" spans="1:23" x14ac:dyDescent="0.35">
      <c r="A4" s="4" t="s">
        <v>72</v>
      </c>
      <c r="B4" s="27">
        <f>B20</f>
        <v>0</v>
      </c>
      <c r="C4" s="28">
        <f>C20</f>
        <v>0</v>
      </c>
      <c r="D4" s="21">
        <f>G3</f>
        <v>0</v>
      </c>
      <c r="E4" s="22">
        <f>F3</f>
        <v>0</v>
      </c>
      <c r="F4" s="23"/>
      <c r="G4" s="24"/>
      <c r="H4" s="25">
        <f>B26</f>
        <v>0</v>
      </c>
      <c r="I4" s="26">
        <f>C26</f>
        <v>0</v>
      </c>
      <c r="J4" s="29">
        <f>SUM(B4,D4,H4)</f>
        <v>0</v>
      </c>
      <c r="K4" s="30">
        <f>SUM(C4,E4,I4)</f>
        <v>0</v>
      </c>
      <c r="M4">
        <v>3</v>
      </c>
      <c r="N4" s="12" t="s">
        <v>49</v>
      </c>
      <c r="O4" s="9">
        <v>3</v>
      </c>
      <c r="P4" s="9"/>
      <c r="Q4" s="9"/>
      <c r="R4" s="9"/>
      <c r="S4" s="9"/>
      <c r="U4" s="11"/>
      <c r="V4" s="12"/>
    </row>
    <row r="5" spans="1:23" ht="15" thickBot="1" x14ac:dyDescent="0.4">
      <c r="A5" s="4" t="s">
        <v>73</v>
      </c>
      <c r="B5" s="31">
        <f>I2</f>
        <v>0</v>
      </c>
      <c r="C5" s="32">
        <f>H2</f>
        <v>0</v>
      </c>
      <c r="D5" s="31">
        <f>B21</f>
        <v>0</v>
      </c>
      <c r="E5" s="32">
        <f>C21</f>
        <v>0</v>
      </c>
      <c r="F5" s="33">
        <f>I4</f>
        <v>0</v>
      </c>
      <c r="G5" s="34">
        <f>H4</f>
        <v>0</v>
      </c>
      <c r="H5" s="35"/>
      <c r="I5" s="36"/>
      <c r="J5" s="37">
        <f>SUM(B5,D5,F5)</f>
        <v>0</v>
      </c>
      <c r="K5" s="38">
        <f>SUM(C5,E5,G5)</f>
        <v>0</v>
      </c>
      <c r="M5">
        <v>4</v>
      </c>
      <c r="N5" s="12" t="s">
        <v>50</v>
      </c>
      <c r="O5" s="9">
        <v>3</v>
      </c>
      <c r="P5" s="9"/>
      <c r="Q5" s="9"/>
      <c r="R5" s="9"/>
      <c r="S5" s="9"/>
      <c r="U5" s="11"/>
      <c r="V5" s="12"/>
    </row>
    <row r="6" spans="1:23" ht="15" thickBot="1" x14ac:dyDescent="0.4">
      <c r="B6" s="9"/>
      <c r="C6" s="9"/>
      <c r="D6" s="9"/>
      <c r="E6" s="9"/>
      <c r="F6" s="9"/>
      <c r="G6" s="9"/>
      <c r="H6" s="9"/>
      <c r="I6" s="9"/>
      <c r="J6" s="9"/>
      <c r="K6" s="9"/>
      <c r="O6" s="9"/>
      <c r="P6" s="9"/>
      <c r="Q6" s="9"/>
      <c r="R6" s="9"/>
      <c r="S6" s="9"/>
      <c r="U6" s="11"/>
    </row>
    <row r="7" spans="1:23" ht="15" thickBot="1" x14ac:dyDescent="0.4">
      <c r="A7" s="8" t="s">
        <v>51</v>
      </c>
      <c r="B7" s="71"/>
      <c r="C7" s="72"/>
      <c r="D7" s="71"/>
      <c r="E7" s="72"/>
      <c r="F7" s="71"/>
      <c r="G7" s="72"/>
      <c r="H7" s="71"/>
      <c r="I7" s="72"/>
      <c r="J7" s="9" t="s">
        <v>41</v>
      </c>
      <c r="K7" s="9" t="s">
        <v>42</v>
      </c>
      <c r="N7" s="8" t="s">
        <v>52</v>
      </c>
      <c r="O7" s="10" t="s">
        <v>43</v>
      </c>
      <c r="P7" s="10" t="s">
        <v>44</v>
      </c>
      <c r="Q7" s="10" t="s">
        <v>45</v>
      </c>
      <c r="R7" s="10" t="s">
        <v>46</v>
      </c>
      <c r="S7" s="10" t="s">
        <v>41</v>
      </c>
      <c r="T7" s="10" t="s">
        <v>42</v>
      </c>
      <c r="U7" s="11" t="s">
        <v>45</v>
      </c>
    </row>
    <row r="8" spans="1:23" x14ac:dyDescent="0.35">
      <c r="A8" s="4" t="s">
        <v>74</v>
      </c>
      <c r="B8" s="13"/>
      <c r="C8" s="14"/>
      <c r="D8" s="15">
        <f>B29</f>
        <v>0</v>
      </c>
      <c r="E8" s="16">
        <f>C29</f>
        <v>0</v>
      </c>
      <c r="F8" s="17">
        <f>C10</f>
        <v>0</v>
      </c>
      <c r="G8" s="18">
        <f>B10</f>
        <v>0</v>
      </c>
      <c r="H8" s="17">
        <f>B16</f>
        <v>0</v>
      </c>
      <c r="I8" s="18">
        <f>C16</f>
        <v>0</v>
      </c>
      <c r="J8" s="19">
        <f>SUM(D8,F8,H8)</f>
        <v>0</v>
      </c>
      <c r="K8" s="20">
        <f>SUM(E8,G8,I8)</f>
        <v>0</v>
      </c>
      <c r="M8">
        <v>1</v>
      </c>
      <c r="N8" s="12" t="s">
        <v>53</v>
      </c>
      <c r="O8" s="9">
        <v>3</v>
      </c>
      <c r="P8" s="9"/>
      <c r="Q8" s="9"/>
      <c r="R8" s="9"/>
      <c r="S8" s="9"/>
      <c r="U8" s="11"/>
      <c r="W8" s="12"/>
    </row>
    <row r="9" spans="1:23" x14ac:dyDescent="0.35">
      <c r="A9" s="4" t="s">
        <v>75</v>
      </c>
      <c r="B9" s="21">
        <f>E8</f>
        <v>0</v>
      </c>
      <c r="C9" s="22">
        <f>D8</f>
        <v>0</v>
      </c>
      <c r="D9" s="23"/>
      <c r="E9" s="24"/>
      <c r="F9" s="25">
        <f>B17</f>
        <v>0</v>
      </c>
      <c r="G9" s="26">
        <f>C17</f>
        <v>0</v>
      </c>
      <c r="H9" s="27">
        <f>E11</f>
        <v>0</v>
      </c>
      <c r="I9" s="28">
        <f>D11</f>
        <v>0</v>
      </c>
      <c r="J9" s="29">
        <f>SUM(B9,F9,H9)</f>
        <v>0</v>
      </c>
      <c r="K9" s="30">
        <f>SUM(C9,G9,I9)</f>
        <v>0</v>
      </c>
      <c r="M9">
        <v>2</v>
      </c>
      <c r="N9" s="12" t="s">
        <v>54</v>
      </c>
      <c r="O9" s="9">
        <v>3</v>
      </c>
      <c r="P9" s="9"/>
      <c r="Q9" s="9"/>
      <c r="R9" s="9"/>
      <c r="S9" s="9"/>
      <c r="U9" s="11"/>
      <c r="W9" s="12"/>
    </row>
    <row r="10" spans="1:23" x14ac:dyDescent="0.35">
      <c r="A10" s="4" t="s">
        <v>76</v>
      </c>
      <c r="B10" s="27">
        <f>B22</f>
        <v>0</v>
      </c>
      <c r="C10" s="28">
        <f>C22</f>
        <v>0</v>
      </c>
      <c r="D10" s="21">
        <f>G9</f>
        <v>0</v>
      </c>
      <c r="E10" s="22">
        <f>F9</f>
        <v>0</v>
      </c>
      <c r="F10" s="23"/>
      <c r="G10" s="24"/>
      <c r="H10" s="25">
        <f>B27</f>
        <v>0</v>
      </c>
      <c r="I10" s="26">
        <f>C27</f>
        <v>0</v>
      </c>
      <c r="J10" s="29">
        <f>SUM(B10,D10,H10)</f>
        <v>0</v>
      </c>
      <c r="K10" s="30">
        <f>SUM(C10,E10,I10)</f>
        <v>0</v>
      </c>
      <c r="M10">
        <v>3</v>
      </c>
      <c r="N10" s="12" t="s">
        <v>55</v>
      </c>
      <c r="O10" s="9">
        <v>3</v>
      </c>
      <c r="P10" s="9"/>
      <c r="Q10" s="9"/>
      <c r="R10" s="9"/>
      <c r="S10" s="9"/>
      <c r="U10" s="11"/>
      <c r="V10" s="12"/>
      <c r="W10" s="12"/>
    </row>
    <row r="11" spans="1:23" ht="15" thickBot="1" x14ac:dyDescent="0.4">
      <c r="A11" s="4" t="s">
        <v>77</v>
      </c>
      <c r="B11" s="31">
        <f>I8</f>
        <v>0</v>
      </c>
      <c r="C11" s="32">
        <f>H8</f>
        <v>0</v>
      </c>
      <c r="D11" s="31">
        <f>B23</f>
        <v>0</v>
      </c>
      <c r="E11" s="32">
        <f>C23</f>
        <v>0</v>
      </c>
      <c r="F11" s="33">
        <f>I10</f>
        <v>0</v>
      </c>
      <c r="G11" s="34">
        <f>H10</f>
        <v>0</v>
      </c>
      <c r="H11" s="35"/>
      <c r="I11" s="36"/>
      <c r="J11" s="37">
        <f>SUM(B11,D11,F11)</f>
        <v>0</v>
      </c>
      <c r="K11" s="38">
        <f>SUM(C11,E11,G11)</f>
        <v>0</v>
      </c>
      <c r="M11">
        <v>4</v>
      </c>
      <c r="N11" s="12" t="s">
        <v>56</v>
      </c>
      <c r="O11" s="9">
        <v>3</v>
      </c>
      <c r="P11" s="9"/>
      <c r="Q11" s="9"/>
      <c r="R11" s="9"/>
      <c r="S11" s="9"/>
      <c r="U11" s="11"/>
      <c r="V11" s="12"/>
      <c r="W11" s="3"/>
    </row>
    <row r="12" spans="1:23" x14ac:dyDescent="0.35">
      <c r="B12" s="39"/>
      <c r="C12" s="39"/>
      <c r="D12" s="39"/>
      <c r="E12" s="39"/>
      <c r="F12" s="39"/>
      <c r="G12" s="39"/>
      <c r="H12" s="39"/>
      <c r="I12" s="39"/>
      <c r="J12" s="9"/>
      <c r="K12" s="9"/>
      <c r="N12" s="12"/>
      <c r="O12" s="9"/>
      <c r="P12" s="9"/>
      <c r="Q12" s="9"/>
      <c r="R12" s="9"/>
      <c r="S12" s="9"/>
      <c r="U12" s="11"/>
    </row>
    <row r="13" spans="1:23" x14ac:dyDescent="0.35">
      <c r="A13" s="8" t="s">
        <v>57</v>
      </c>
      <c r="W13" s="12"/>
    </row>
    <row r="14" spans="1:23" x14ac:dyDescent="0.35">
      <c r="A14" s="40" t="str">
        <f>A2</f>
        <v>Loc 1 Grupa A - T3</v>
      </c>
      <c r="D14" s="70" t="str">
        <f>A5</f>
        <v>Loc 2 Grupa D - T3</v>
      </c>
      <c r="E14" s="70"/>
      <c r="F14" s="70"/>
      <c r="G14" s="70"/>
      <c r="H14" s="70"/>
      <c r="I14" s="70"/>
      <c r="J14" s="70"/>
      <c r="K14" s="70"/>
      <c r="W14" s="12"/>
    </row>
    <row r="15" spans="1:23" x14ac:dyDescent="0.35">
      <c r="A15" s="40" t="str">
        <f>A3</f>
        <v>Loc 1 Grupa C - T3</v>
      </c>
      <c r="D15" s="70" t="str">
        <f>A4</f>
        <v>Loc 2 Grupa B - T3</v>
      </c>
      <c r="E15" s="70"/>
      <c r="F15" s="70"/>
      <c r="G15" s="70"/>
      <c r="H15" s="70"/>
      <c r="I15" s="70"/>
      <c r="J15" s="70"/>
      <c r="K15" s="70"/>
      <c r="M15" s="9"/>
      <c r="N15" s="1" t="s">
        <v>20</v>
      </c>
      <c r="W15" s="3"/>
    </row>
    <row r="16" spans="1:23" x14ac:dyDescent="0.35">
      <c r="A16" s="40" t="str">
        <f>A8</f>
        <v>Loc 1 Grupa B - T3</v>
      </c>
      <c r="D16" s="70" t="str">
        <f>A11</f>
        <v>Loc 2 Grupa C - T3</v>
      </c>
      <c r="E16" s="70"/>
      <c r="F16" s="70"/>
      <c r="G16" s="70"/>
      <c r="H16" s="70"/>
      <c r="I16" s="70"/>
      <c r="J16" s="70"/>
      <c r="K16" s="70"/>
      <c r="M16" s="9">
        <v>1</v>
      </c>
      <c r="N16" s="41"/>
      <c r="W16" s="12"/>
    </row>
    <row r="17" spans="1:23" x14ac:dyDescent="0.35">
      <c r="A17" s="40" t="str">
        <f>A9</f>
        <v>Loc 1 Grupa D - T3</v>
      </c>
      <c r="D17" s="70" t="str">
        <f>A10</f>
        <v>Loc 2 Grupa A - T3</v>
      </c>
      <c r="E17" s="70"/>
      <c r="F17" s="70"/>
      <c r="G17" s="70"/>
      <c r="H17" s="70"/>
      <c r="I17" s="70"/>
      <c r="J17" s="70"/>
      <c r="K17" s="70"/>
      <c r="M17" s="9">
        <v>2</v>
      </c>
      <c r="W17" s="12"/>
    </row>
    <row r="18" spans="1:23" x14ac:dyDescent="0.35">
      <c r="A18" s="40"/>
      <c r="M18" s="9">
        <v>3</v>
      </c>
    </row>
    <row r="19" spans="1:23" x14ac:dyDescent="0.35">
      <c r="A19" s="8" t="s">
        <v>58</v>
      </c>
      <c r="M19" s="9">
        <v>4</v>
      </c>
      <c r="W19" s="12"/>
    </row>
    <row r="20" spans="1:23" x14ac:dyDescent="0.35">
      <c r="A20" s="40" t="str">
        <f>A4</f>
        <v>Loc 2 Grupa B - T3</v>
      </c>
      <c r="D20" s="70" t="str">
        <f>A2</f>
        <v>Loc 1 Grupa A - T3</v>
      </c>
      <c r="E20" s="70"/>
      <c r="F20" s="70"/>
      <c r="G20" s="70"/>
      <c r="H20" s="70"/>
      <c r="I20" s="70"/>
      <c r="J20" s="70"/>
      <c r="K20" s="70"/>
      <c r="M20" s="9">
        <v>5</v>
      </c>
      <c r="N20" s="12"/>
    </row>
    <row r="21" spans="1:23" x14ac:dyDescent="0.35">
      <c r="A21" s="40" t="str">
        <f>A5</f>
        <v>Loc 2 Grupa D - T3</v>
      </c>
      <c r="D21" s="70" t="str">
        <f>A3</f>
        <v>Loc 1 Grupa C - T3</v>
      </c>
      <c r="E21" s="70"/>
      <c r="F21" s="70"/>
      <c r="G21" s="70"/>
      <c r="H21" s="70"/>
      <c r="I21" s="70"/>
      <c r="J21" s="70"/>
      <c r="K21" s="70"/>
      <c r="M21" s="9">
        <v>6</v>
      </c>
      <c r="N21" s="12"/>
      <c r="W21" s="12"/>
    </row>
    <row r="22" spans="1:23" x14ac:dyDescent="0.35">
      <c r="A22" s="40" t="str">
        <f>A10</f>
        <v>Loc 2 Grupa A - T3</v>
      </c>
      <c r="D22" s="70" t="str">
        <f>A8</f>
        <v>Loc 1 Grupa B - T3</v>
      </c>
      <c r="E22" s="70"/>
      <c r="F22" s="70"/>
      <c r="G22" s="70"/>
      <c r="H22" s="70"/>
      <c r="I22" s="70"/>
      <c r="J22" s="70"/>
      <c r="K22" s="70"/>
      <c r="M22" s="9">
        <v>7</v>
      </c>
    </row>
    <row r="23" spans="1:23" x14ac:dyDescent="0.35">
      <c r="A23" s="40" t="str">
        <f>A11</f>
        <v>Loc 2 Grupa C - T3</v>
      </c>
      <c r="D23" s="70" t="str">
        <f>A9</f>
        <v>Loc 1 Grupa D - T3</v>
      </c>
      <c r="E23" s="70"/>
      <c r="F23" s="70"/>
      <c r="G23" s="70"/>
      <c r="H23" s="70"/>
      <c r="I23" s="70"/>
      <c r="J23" s="70"/>
      <c r="K23" s="70"/>
      <c r="M23" s="9">
        <v>8</v>
      </c>
    </row>
    <row r="24" spans="1:23" x14ac:dyDescent="0.35">
      <c r="A24" s="40"/>
      <c r="M24" s="9">
        <v>9</v>
      </c>
    </row>
    <row r="25" spans="1:23" x14ac:dyDescent="0.35">
      <c r="A25" s="8" t="s">
        <v>59</v>
      </c>
      <c r="D25" s="70"/>
      <c r="E25" s="70"/>
      <c r="F25" s="70"/>
      <c r="G25" s="70"/>
      <c r="H25" s="70"/>
      <c r="M25" s="9">
        <v>10</v>
      </c>
    </row>
    <row r="26" spans="1:23" x14ac:dyDescent="0.35">
      <c r="A26" s="40" t="str">
        <f>A4</f>
        <v>Loc 2 Grupa B - T3</v>
      </c>
      <c r="D26" s="70" t="str">
        <f>A5</f>
        <v>Loc 2 Grupa D - T3</v>
      </c>
      <c r="E26" s="70"/>
      <c r="F26" s="70"/>
      <c r="G26" s="70"/>
      <c r="H26" s="70"/>
      <c r="I26" s="70"/>
      <c r="J26" s="70"/>
      <c r="K26" s="70"/>
      <c r="M26" s="9">
        <v>11</v>
      </c>
    </row>
    <row r="27" spans="1:23" x14ac:dyDescent="0.35">
      <c r="A27" s="40" t="str">
        <f>A10</f>
        <v>Loc 2 Grupa A - T3</v>
      </c>
      <c r="D27" s="70" t="str">
        <f>A11</f>
        <v>Loc 2 Grupa C - T3</v>
      </c>
      <c r="E27" s="70"/>
      <c r="F27" s="70"/>
      <c r="G27" s="70"/>
      <c r="H27" s="70"/>
      <c r="I27" s="70"/>
      <c r="J27" s="70"/>
      <c r="K27" s="70"/>
      <c r="M27" s="9">
        <v>12</v>
      </c>
    </row>
    <row r="28" spans="1:23" x14ac:dyDescent="0.35">
      <c r="A28" s="40" t="str">
        <f>A2</f>
        <v>Loc 1 Grupa A - T3</v>
      </c>
      <c r="D28" s="70" t="str">
        <f>A3</f>
        <v>Loc 1 Grupa C - T3</v>
      </c>
      <c r="E28" s="70"/>
      <c r="F28" s="70"/>
      <c r="G28" s="70"/>
      <c r="H28" s="70"/>
      <c r="I28" s="70"/>
      <c r="J28" s="70"/>
      <c r="K28" s="70"/>
      <c r="M28" s="9"/>
    </row>
    <row r="29" spans="1:23" x14ac:dyDescent="0.35">
      <c r="A29" s="40" t="str">
        <f>A8</f>
        <v>Loc 1 Grupa B - T3</v>
      </c>
      <c r="D29" s="70" t="str">
        <f>A9</f>
        <v>Loc 1 Grupa D - T3</v>
      </c>
      <c r="E29" s="70"/>
      <c r="F29" s="70"/>
      <c r="G29" s="70"/>
      <c r="H29" s="70"/>
      <c r="I29" s="70"/>
      <c r="J29" s="70"/>
      <c r="K29" s="70"/>
    </row>
    <row r="31" spans="1:23" x14ac:dyDescent="0.35">
      <c r="A31" s="8" t="s">
        <v>60</v>
      </c>
      <c r="B31" s="41"/>
      <c r="P31" s="9"/>
      <c r="Q31" s="9"/>
      <c r="R31" s="9"/>
      <c r="S31" s="9"/>
      <c r="U31" s="11"/>
    </row>
    <row r="32" spans="1:23" x14ac:dyDescent="0.35">
      <c r="A32" s="40" t="str">
        <f>N4</f>
        <v>Loc 3 Grupa A</v>
      </c>
      <c r="B32" s="9"/>
      <c r="C32" s="9"/>
      <c r="D32" s="70" t="str">
        <f>N11</f>
        <v>Loc 4 Grupa B</v>
      </c>
      <c r="E32" s="70"/>
      <c r="F32" s="70"/>
      <c r="G32" s="70"/>
      <c r="H32" s="70"/>
      <c r="I32" s="70"/>
      <c r="J32" s="70"/>
      <c r="K32" s="70"/>
      <c r="N32" s="41" t="s">
        <v>61</v>
      </c>
      <c r="P32" s="9"/>
      <c r="Q32" s="9"/>
      <c r="R32" s="9"/>
      <c r="S32" s="9"/>
      <c r="U32" s="11"/>
    </row>
    <row r="33" spans="1:21" x14ac:dyDescent="0.35">
      <c r="A33" s="40" t="str">
        <f>N10</f>
        <v>Loc 3 Grupa B</v>
      </c>
      <c r="B33" s="9"/>
      <c r="C33" s="9"/>
      <c r="D33" s="70" t="str">
        <f>N4</f>
        <v>Loc 3 Grupa A</v>
      </c>
      <c r="E33" s="70"/>
      <c r="F33" s="70"/>
      <c r="G33" s="70"/>
      <c r="H33" s="70"/>
      <c r="I33" s="70"/>
      <c r="J33" s="70"/>
      <c r="K33" s="70"/>
      <c r="N33" s="41" t="s">
        <v>61</v>
      </c>
      <c r="P33" s="9"/>
      <c r="Q33" s="9"/>
      <c r="R33" s="9"/>
      <c r="S33" s="9"/>
      <c r="U33" s="11"/>
    </row>
    <row r="34" spans="1:21" x14ac:dyDescent="0.35">
      <c r="A34" s="40" t="str">
        <f>N2</f>
        <v>Loc 1 Grupa A</v>
      </c>
      <c r="B34" s="9"/>
      <c r="C34" s="9"/>
      <c r="D34" s="70" t="str">
        <f>N9</f>
        <v>Loc 2 Grupa B</v>
      </c>
      <c r="E34" s="70"/>
      <c r="F34" s="70"/>
      <c r="G34" s="70"/>
      <c r="H34" s="70"/>
      <c r="I34" s="70"/>
      <c r="J34" s="70"/>
      <c r="K34" s="70"/>
      <c r="N34" s="41" t="s">
        <v>62</v>
      </c>
      <c r="P34" s="9"/>
      <c r="Q34" s="9"/>
      <c r="R34" s="9"/>
      <c r="S34" s="9"/>
      <c r="U34" s="11"/>
    </row>
    <row r="35" spans="1:21" x14ac:dyDescent="0.35">
      <c r="A35" s="40" t="str">
        <f>N8</f>
        <v>Loc 1 Grupa B</v>
      </c>
      <c r="B35" s="9"/>
      <c r="C35" s="9"/>
      <c r="D35" s="70" t="str">
        <f>N3</f>
        <v>Loc 2 Grupa A</v>
      </c>
      <c r="E35" s="70"/>
      <c r="F35" s="70"/>
      <c r="G35" s="70"/>
      <c r="H35" s="70"/>
      <c r="I35" s="70"/>
      <c r="J35" s="70"/>
      <c r="K35" s="70"/>
      <c r="N35" s="41" t="s">
        <v>62</v>
      </c>
      <c r="P35" s="9"/>
      <c r="Q35" s="9"/>
      <c r="R35" s="9"/>
      <c r="S35" s="9"/>
      <c r="U35" s="11"/>
    </row>
    <row r="37" spans="1:21" x14ac:dyDescent="0.35">
      <c r="A37" s="8" t="s">
        <v>63</v>
      </c>
    </row>
    <row r="38" spans="1:21" x14ac:dyDescent="0.35">
      <c r="A38" s="40" t="s">
        <v>64</v>
      </c>
      <c r="B38" s="9"/>
      <c r="C38" s="9"/>
      <c r="D38" s="69" t="s">
        <v>64</v>
      </c>
      <c r="E38" s="69"/>
      <c r="F38" s="69"/>
      <c r="G38" s="69"/>
      <c r="H38" s="69"/>
      <c r="I38" s="69"/>
      <c r="J38" s="69"/>
      <c r="K38" s="69"/>
      <c r="N38" s="41" t="s">
        <v>64</v>
      </c>
    </row>
    <row r="39" spans="1:21" x14ac:dyDescent="0.35">
      <c r="A39" s="40" t="s">
        <v>65</v>
      </c>
      <c r="B39" s="9"/>
      <c r="C39" s="9"/>
      <c r="D39" s="69" t="s">
        <v>65</v>
      </c>
      <c r="E39" s="69"/>
      <c r="F39" s="69"/>
      <c r="G39" s="69"/>
      <c r="H39" s="69"/>
      <c r="I39" s="69"/>
      <c r="J39" s="69"/>
      <c r="K39" s="69"/>
      <c r="N39" s="41" t="s">
        <v>65</v>
      </c>
    </row>
    <row r="40" spans="1:21" x14ac:dyDescent="0.35">
      <c r="A40" s="40" t="s">
        <v>66</v>
      </c>
      <c r="B40" s="9"/>
      <c r="C40" s="9"/>
      <c r="D40" s="69" t="s">
        <v>66</v>
      </c>
      <c r="E40" s="69"/>
      <c r="F40" s="69"/>
      <c r="G40" s="69"/>
      <c r="H40" s="69"/>
      <c r="I40" s="69"/>
      <c r="J40" s="69"/>
      <c r="K40" s="69"/>
      <c r="N40" s="41" t="s">
        <v>67</v>
      </c>
    </row>
    <row r="41" spans="1:21" x14ac:dyDescent="0.35">
      <c r="A41" s="40" t="s">
        <v>68</v>
      </c>
      <c r="B41" s="9"/>
      <c r="C41" s="9"/>
      <c r="D41" s="69" t="s">
        <v>68</v>
      </c>
      <c r="E41" s="69"/>
      <c r="F41" s="69"/>
      <c r="G41" s="69"/>
      <c r="H41" s="69"/>
      <c r="I41" s="69"/>
      <c r="J41" s="69"/>
      <c r="K41" s="69"/>
      <c r="N41" s="41" t="s">
        <v>69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T1</vt:lpstr>
      <vt:lpstr>T2</vt:lpstr>
      <vt:lpstr>T3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2021-03-11T13:56:31Z</dcterms:modified>
</cp:coreProperties>
</file>