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User\Desktop\Juniori_2020-2021\08.03.2021\"/>
    </mc:Choice>
  </mc:AlternateContent>
  <xr:revisionPtr revIDLastSave="0" documentId="13_ncr:1_{8BB87CE9-F63E-47C8-9B51-EA4A2A00FE8E}" xr6:coauthVersionLast="46" xr6:coauthVersionMax="46" xr10:uidLastSave="{00000000-0000-0000-0000-000000000000}"/>
  <bookViews>
    <workbookView xWindow="-110" yWindow="-110" windowWidth="19420" windowHeight="10420" activeTab="2" xr2:uid="{00000000-000D-0000-FFFF-FFFF00000000}"/>
  </bookViews>
  <sheets>
    <sheet name="Grupe" sheetId="5" r:id="rId1"/>
    <sheet name="T1" sheetId="1" r:id="rId2"/>
    <sheet name="T2" sheetId="2" r:id="rId3"/>
    <sheet name="T3" sheetId="3" r:id="rId4"/>
    <sheet name="Clasament" sheetId="6" r:id="rId5"/>
    <sheet name="TF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3" l="1"/>
  <c r="B49" i="3"/>
  <c r="C48" i="3"/>
  <c r="B48" i="3"/>
  <c r="C46" i="3"/>
  <c r="B46" i="3"/>
  <c r="C45" i="3"/>
  <c r="B45" i="3"/>
  <c r="C43" i="3"/>
  <c r="B43" i="3"/>
  <c r="C42" i="3"/>
  <c r="B42" i="3"/>
  <c r="C49" i="2"/>
  <c r="B49" i="2"/>
  <c r="C48" i="2"/>
  <c r="B48" i="2"/>
  <c r="C46" i="2"/>
  <c r="B46" i="2"/>
  <c r="C45" i="2"/>
  <c r="B45" i="2"/>
  <c r="C43" i="2"/>
  <c r="B43" i="2"/>
  <c r="C42" i="2"/>
  <c r="B42" i="2"/>
  <c r="C39" i="1"/>
  <c r="B39" i="1"/>
  <c r="C37" i="1"/>
  <c r="B37" i="1"/>
  <c r="C35" i="1"/>
  <c r="B35" i="1"/>
  <c r="C32" i="1"/>
  <c r="B32" i="1"/>
  <c r="C30" i="1"/>
  <c r="B30" i="1"/>
  <c r="C28" i="1"/>
  <c r="B28" i="1"/>
  <c r="C20" i="1"/>
  <c r="B20" i="1"/>
  <c r="C18" i="1"/>
  <c r="B18" i="1"/>
  <c r="C16" i="1"/>
  <c r="B16" i="1"/>
  <c r="C13" i="1"/>
  <c r="B13" i="1"/>
  <c r="C11" i="1"/>
  <c r="B11" i="1"/>
  <c r="C9" i="1"/>
  <c r="B9" i="1"/>
  <c r="C77" i="1"/>
  <c r="B77" i="1"/>
  <c r="C75" i="1"/>
  <c r="B75" i="1"/>
  <c r="C73" i="1"/>
  <c r="B73" i="1"/>
  <c r="C70" i="1"/>
  <c r="B70" i="1"/>
  <c r="C68" i="1"/>
  <c r="B68" i="1"/>
  <c r="C66" i="1"/>
  <c r="B66" i="1"/>
  <c r="C58" i="1" l="1"/>
  <c r="B58" i="1"/>
  <c r="B56" i="1"/>
  <c r="C56" i="1"/>
  <c r="C54" i="1"/>
  <c r="B54" i="1"/>
  <c r="C51" i="1"/>
  <c r="B51" i="1"/>
  <c r="C49" i="1"/>
  <c r="B49" i="1"/>
  <c r="C47" i="1"/>
  <c r="B47" i="1"/>
  <c r="D35" i="7"/>
  <c r="A35" i="7"/>
  <c r="D34" i="7"/>
  <c r="A34" i="7"/>
  <c r="D33" i="7"/>
  <c r="A33" i="7"/>
  <c r="D32" i="7"/>
  <c r="A32" i="7"/>
  <c r="D29" i="7"/>
  <c r="A29" i="7"/>
  <c r="D28" i="7"/>
  <c r="A28" i="7"/>
  <c r="D27" i="7"/>
  <c r="A27" i="7"/>
  <c r="D26" i="7"/>
  <c r="A26" i="7"/>
  <c r="D23" i="7"/>
  <c r="A23" i="7"/>
  <c r="D22" i="7"/>
  <c r="A22" i="7"/>
  <c r="D21" i="7"/>
  <c r="A21" i="7"/>
  <c r="D20" i="7"/>
  <c r="A20" i="7"/>
  <c r="D17" i="7"/>
  <c r="A17" i="7"/>
  <c r="D16" i="7"/>
  <c r="A16" i="7"/>
  <c r="D15" i="7"/>
  <c r="A15" i="7"/>
  <c r="D14" i="7"/>
  <c r="A14" i="7"/>
  <c r="F11" i="7"/>
  <c r="E11" i="7"/>
  <c r="D11" i="7"/>
  <c r="B11" i="7"/>
  <c r="J11" i="7" s="1"/>
  <c r="I10" i="7"/>
  <c r="H10" i="7"/>
  <c r="G11" i="7" s="1"/>
  <c r="C10" i="7"/>
  <c r="B10" i="7"/>
  <c r="G8" i="7" s="1"/>
  <c r="I9" i="7"/>
  <c r="H9" i="7"/>
  <c r="G9" i="7"/>
  <c r="D10" i="7" s="1"/>
  <c r="F9" i="7"/>
  <c r="E10" i="7" s="1"/>
  <c r="B9" i="7"/>
  <c r="J9" i="7" s="1"/>
  <c r="I8" i="7"/>
  <c r="H8" i="7"/>
  <c r="C11" i="7" s="1"/>
  <c r="K11" i="7" s="1"/>
  <c r="E8" i="7"/>
  <c r="K8" i="7" s="1"/>
  <c r="D8" i="7"/>
  <c r="F5" i="7"/>
  <c r="E5" i="7"/>
  <c r="D5" i="7"/>
  <c r="B5" i="7"/>
  <c r="J5" i="7" s="1"/>
  <c r="I4" i="7"/>
  <c r="H4" i="7"/>
  <c r="G5" i="7" s="1"/>
  <c r="C4" i="7"/>
  <c r="K4" i="7" s="1"/>
  <c r="B4" i="7"/>
  <c r="G2" i="7" s="1"/>
  <c r="I3" i="7"/>
  <c r="H3" i="7"/>
  <c r="G3" i="7"/>
  <c r="D4" i="7" s="1"/>
  <c r="F3" i="7"/>
  <c r="E4" i="7" s="1"/>
  <c r="B3" i="7"/>
  <c r="J3" i="7" s="1"/>
  <c r="I2" i="7"/>
  <c r="H2" i="7"/>
  <c r="C5" i="7" s="1"/>
  <c r="K5" i="7" s="1"/>
  <c r="E2" i="7"/>
  <c r="K2" i="7" s="1"/>
  <c r="D2" i="7"/>
  <c r="K10" i="7" l="1"/>
  <c r="C3" i="7"/>
  <c r="K3" i="7" s="1"/>
  <c r="C9" i="7"/>
  <c r="K9" i="7" s="1"/>
  <c r="F2" i="7"/>
  <c r="J2" i="7" s="1"/>
  <c r="J4" i="7"/>
  <c r="F8" i="7"/>
  <c r="J8" i="7" s="1"/>
  <c r="J10" i="7"/>
  <c r="C33" i="3" l="1"/>
  <c r="B33" i="3"/>
  <c r="C32" i="3"/>
  <c r="B32" i="3"/>
  <c r="C30" i="3"/>
  <c r="B30" i="3"/>
  <c r="C29" i="3"/>
  <c r="B29" i="3"/>
  <c r="C27" i="3"/>
  <c r="B27" i="3"/>
  <c r="C26" i="3"/>
  <c r="B26" i="3"/>
  <c r="C17" i="3"/>
  <c r="B17" i="3"/>
  <c r="C16" i="3"/>
  <c r="B16" i="3"/>
  <c r="C14" i="3"/>
  <c r="B14" i="3"/>
  <c r="C13" i="3"/>
  <c r="B13" i="3"/>
  <c r="C11" i="3"/>
  <c r="B11" i="3"/>
  <c r="C10" i="3"/>
  <c r="B10" i="3"/>
  <c r="C33" i="2"/>
  <c r="B33" i="2"/>
  <c r="C32" i="2"/>
  <c r="B32" i="2"/>
  <c r="C30" i="2"/>
  <c r="B30" i="2"/>
  <c r="C29" i="2"/>
  <c r="B29" i="2"/>
  <c r="C27" i="2"/>
  <c r="B27" i="2"/>
  <c r="C26" i="2"/>
  <c r="B26" i="2"/>
  <c r="C17" i="2"/>
  <c r="B17" i="2"/>
  <c r="C16" i="2"/>
  <c r="B16" i="2"/>
  <c r="C14" i="2"/>
  <c r="B14" i="2"/>
  <c r="C13" i="2"/>
  <c r="B13" i="2"/>
  <c r="C11" i="2"/>
  <c r="B11" i="2"/>
  <c r="C10" i="2"/>
  <c r="B10" i="2"/>
  <c r="F5" i="6"/>
  <c r="F9" i="6"/>
  <c r="F8" i="6"/>
  <c r="F4" i="6"/>
  <c r="F7" i="6"/>
  <c r="F13" i="6"/>
  <c r="F3" i="6"/>
  <c r="F6" i="6"/>
  <c r="F2" i="6"/>
  <c r="F12" i="6"/>
  <c r="F15" i="6"/>
  <c r="F11" i="6"/>
  <c r="F10" i="6"/>
  <c r="F14" i="6"/>
</calcChain>
</file>

<file path=xl/sharedStrings.xml><?xml version="1.0" encoding="utf-8"?>
<sst xmlns="http://schemas.openxmlformats.org/spreadsheetml/2006/main" count="221" uniqueCount="111">
  <si>
    <t>ACS Gladius Targu Mures</t>
  </si>
  <si>
    <t>ACS Dan Dacian Bucuresti</t>
  </si>
  <si>
    <t>CSM Targu Jiu</t>
  </si>
  <si>
    <t>CS BBB Raptors Berceni</t>
  </si>
  <si>
    <t>CS Olimpia Bucuresti</t>
  </si>
  <si>
    <t>ACS Smart Basketball Team Cluj Napoca</t>
  </si>
  <si>
    <t>CSS Bega Timisoara</t>
  </si>
  <si>
    <t>LT Lucian Blaga Reghin</t>
  </si>
  <si>
    <t>CSS Sibiu</t>
  </si>
  <si>
    <t>LAPI Dej</t>
  </si>
  <si>
    <t>ABC Leii Bucuresti</t>
  </si>
  <si>
    <t>ACS Rookies Oradea</t>
  </si>
  <si>
    <t>ACS Alpha Sport Team Sibiu</t>
  </si>
  <si>
    <t>ACS Sepsi Sic Sfantu Gheorghe</t>
  </si>
  <si>
    <t>T1</t>
  </si>
  <si>
    <t>T2</t>
  </si>
  <si>
    <t>T3</t>
  </si>
  <si>
    <t>Total</t>
  </si>
  <si>
    <t>Campionatul National U13 - Feminin</t>
  </si>
  <si>
    <t>Turneul 1</t>
  </si>
  <si>
    <t>27-28.02.2021</t>
  </si>
  <si>
    <t>Etapa 1 - 27.02.2021</t>
  </si>
  <si>
    <t>Etapa 2 - 27.02.2021</t>
  </si>
  <si>
    <t>Etapa 3 - 27.02.2021</t>
  </si>
  <si>
    <t>Etapa 4 - 28.02.2021</t>
  </si>
  <si>
    <t>Etapa 5 - 28.02.2021</t>
  </si>
  <si>
    <t>Etapa 6 - 28.02.2021</t>
  </si>
  <si>
    <t>Grupa A</t>
  </si>
  <si>
    <t>Grupa B</t>
  </si>
  <si>
    <t>Grupa C</t>
  </si>
  <si>
    <t>Grupa D</t>
  </si>
  <si>
    <t>20-21.03.2021</t>
  </si>
  <si>
    <t>Turneul 2</t>
  </si>
  <si>
    <t>Etapa 1 - 20.03.2021</t>
  </si>
  <si>
    <t>Etapa 3 - 21.03.2021</t>
  </si>
  <si>
    <t>Etapa 2 - 20/21.03.2021</t>
  </si>
  <si>
    <t>Turneul 3</t>
  </si>
  <si>
    <t>17-18.04.2021</t>
  </si>
  <si>
    <t>Etapa 1 - 17.04.2021</t>
  </si>
  <si>
    <t>Etapa 2 - 17/18.04.2021</t>
  </si>
  <si>
    <t>Etapa 3 - 18.04.2021</t>
  </si>
  <si>
    <t>PM</t>
  </si>
  <si>
    <t>PP</t>
  </si>
  <si>
    <t>J</t>
  </si>
  <si>
    <t>C</t>
  </si>
  <si>
    <t>P</t>
  </si>
  <si>
    <t>F</t>
  </si>
  <si>
    <t>Semifinale 5 - 8</t>
  </si>
  <si>
    <t>Semifinale 1 - 4</t>
  </si>
  <si>
    <t>Locurile 7 - 8</t>
  </si>
  <si>
    <t>Locurile 5 - 6</t>
  </si>
  <si>
    <t>Finala Mica</t>
  </si>
  <si>
    <t>Locurile 3 - 4</t>
  </si>
  <si>
    <t>Finala Mare</t>
  </si>
  <si>
    <t>Locurile 1 - 2</t>
  </si>
  <si>
    <t>Grupa A  - Turneul Final</t>
  </si>
  <si>
    <t>Grupa B  - Turneul Final</t>
  </si>
  <si>
    <t>Clasament - Locul 1</t>
  </si>
  <si>
    <t>Clasament - Locul 2</t>
  </si>
  <si>
    <t>Clasament - Locul 4</t>
  </si>
  <si>
    <t>Clasament - Locul 6</t>
  </si>
  <si>
    <t>Clasament - Locul 8</t>
  </si>
  <si>
    <t>Clasament - Locul 5</t>
  </si>
  <si>
    <t>Clasament - Locul 3</t>
  </si>
  <si>
    <t>Clasament - Locul 7</t>
  </si>
  <si>
    <t>Loc 1 Grupa A</t>
  </si>
  <si>
    <t>Loc 2 Grupa A</t>
  </si>
  <si>
    <t>Loc 3 Grupa A</t>
  </si>
  <si>
    <t>Loc 4 Grupa A</t>
  </si>
  <si>
    <t xml:space="preserve">Grupa B </t>
  </si>
  <si>
    <t>Loc 1 Grupa B</t>
  </si>
  <si>
    <t>Loc 2 Grupa B</t>
  </si>
  <si>
    <t>Loc 3 Grupa B</t>
  </si>
  <si>
    <t>Loc 4 Grupa B</t>
  </si>
  <si>
    <t>Clasament Final U13 Feminin</t>
  </si>
  <si>
    <t>02.06.2021</t>
  </si>
  <si>
    <t>03.06.2021</t>
  </si>
  <si>
    <t>04.06.2021</t>
  </si>
  <si>
    <t>05.06.2021</t>
  </si>
  <si>
    <t>06.06.2021</t>
  </si>
  <si>
    <t>Grupa A - T1</t>
  </si>
  <si>
    <t>Grupa B - T2</t>
  </si>
  <si>
    <t>Grupa C - T1</t>
  </si>
  <si>
    <t>Grupa D - T1</t>
  </si>
  <si>
    <t>Grupa B - T1</t>
  </si>
  <si>
    <t>Grupa A - T3</t>
  </si>
  <si>
    <t>Grupa A - T2</t>
  </si>
  <si>
    <t>Grupa B - T3</t>
  </si>
  <si>
    <t>Loc 1 Grupa A - T2</t>
  </si>
  <si>
    <t>Loc 1 Grupa B - T2</t>
  </si>
  <si>
    <t>Loc 2 Grupa B - T2</t>
  </si>
  <si>
    <t>Loc 3 Grupa B - T2</t>
  </si>
  <si>
    <t>Loc 2 Grupa A - T2</t>
  </si>
  <si>
    <t>Loc 3 Grupa A - T2</t>
  </si>
  <si>
    <t>Loc 1 Grupa C - T2</t>
  </si>
  <si>
    <t>Loc 4 Grupa A - T2</t>
  </si>
  <si>
    <t>Loc 4 Grupa B - T2</t>
  </si>
  <si>
    <t>Loc 2 Grupa C - T2</t>
  </si>
  <si>
    <t>Loc 3 Grupa C - T2</t>
  </si>
  <si>
    <t>Punctaj</t>
  </si>
  <si>
    <t>Locul 1 - T1</t>
  </si>
  <si>
    <t>Locul 2 - T1</t>
  </si>
  <si>
    <t>Locul 3 - T1</t>
  </si>
  <si>
    <t>Grupele A, B</t>
  </si>
  <si>
    <t>Locul 1 - T2/3</t>
  </si>
  <si>
    <t>Locul 2 - T2/3</t>
  </si>
  <si>
    <t>Locul 3 - T2/3</t>
  </si>
  <si>
    <t>Locul 4 - T2/3</t>
  </si>
  <si>
    <t>Grupele C, D</t>
  </si>
  <si>
    <t>Campionatul National U13 Feminin</t>
  </si>
  <si>
    <t>Loc 4 Grupa C - 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</si>
</sst>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/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C76F2-61C1-4BF1-9DDE-2073DC3E9B4B}">
  <dimension ref="A1:C12"/>
  <sheetViews>
    <sheetView zoomScaleNormal="100" workbookViewId="0">
      <selection activeCell="A3" sqref="A3:C12"/>
    </sheetView>
  </sheetViews>
  <sheetFormatPr defaultRowHeight="14.5" x14ac:dyDescent="0.35"/>
  <cols>
    <col min="1" max="1" width="35.7265625" customWidth="1"/>
    <col min="3" max="3" width="35.7265625" customWidth="1"/>
  </cols>
  <sheetData>
    <row r="1" spans="1:3" x14ac:dyDescent="0.35">
      <c r="A1" s="3" t="s">
        <v>109</v>
      </c>
    </row>
    <row r="3" spans="1:3" x14ac:dyDescent="0.35">
      <c r="A3" s="7" t="s">
        <v>27</v>
      </c>
      <c r="C3" s="7" t="s">
        <v>28</v>
      </c>
    </row>
    <row r="4" spans="1:3" x14ac:dyDescent="0.35">
      <c r="A4" s="2" t="s">
        <v>5</v>
      </c>
      <c r="C4" s="1" t="s">
        <v>0</v>
      </c>
    </row>
    <row r="5" spans="1:3" x14ac:dyDescent="0.35">
      <c r="A5" s="1" t="s">
        <v>11</v>
      </c>
      <c r="C5" s="2" t="s">
        <v>8</v>
      </c>
    </row>
    <row r="6" spans="1:3" x14ac:dyDescent="0.35">
      <c r="A6" s="2" t="s">
        <v>9</v>
      </c>
      <c r="C6" s="2" t="s">
        <v>12</v>
      </c>
    </row>
    <row r="9" spans="1:3" x14ac:dyDescent="0.35">
      <c r="A9" s="7" t="s">
        <v>29</v>
      </c>
      <c r="C9" s="7" t="s">
        <v>30</v>
      </c>
    </row>
    <row r="10" spans="1:3" x14ac:dyDescent="0.35">
      <c r="A10" s="1" t="s">
        <v>1</v>
      </c>
      <c r="C10" s="2" t="s">
        <v>4</v>
      </c>
    </row>
    <row r="11" spans="1:3" x14ac:dyDescent="0.35">
      <c r="A11" s="2" t="s">
        <v>10</v>
      </c>
      <c r="C11" s="2" t="s">
        <v>3</v>
      </c>
    </row>
    <row r="12" spans="1:3" x14ac:dyDescent="0.35">
      <c r="A12" s="1" t="s">
        <v>13</v>
      </c>
      <c r="C12" s="2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topLeftCell="A7" zoomScaleNormal="100" workbookViewId="0">
      <selection activeCell="F7" sqref="F7"/>
    </sheetView>
  </sheetViews>
  <sheetFormatPr defaultRowHeight="14.5" x14ac:dyDescent="0.35"/>
  <cols>
    <col min="1" max="3" width="36.26953125" bestFit="1" customWidth="1"/>
  </cols>
  <sheetData>
    <row r="1" spans="1:5" x14ac:dyDescent="0.35">
      <c r="A1" s="4"/>
      <c r="B1" s="3" t="s">
        <v>18</v>
      </c>
      <c r="C1" s="5"/>
    </row>
    <row r="2" spans="1:5" x14ac:dyDescent="0.35">
      <c r="A2" s="6"/>
      <c r="C2" s="8"/>
    </row>
    <row r="3" spans="1:5" x14ac:dyDescent="0.35">
      <c r="A3" s="7" t="s">
        <v>80</v>
      </c>
      <c r="B3" s="46"/>
      <c r="C3" s="46"/>
      <c r="E3" s="2"/>
    </row>
    <row r="4" spans="1:5" x14ac:dyDescent="0.35">
      <c r="A4" s="2" t="s">
        <v>5</v>
      </c>
      <c r="B4" s="46"/>
      <c r="C4" s="46"/>
      <c r="E4" s="1"/>
    </row>
    <row r="5" spans="1:5" x14ac:dyDescent="0.35">
      <c r="A5" s="1" t="s">
        <v>11</v>
      </c>
      <c r="B5" s="46"/>
      <c r="C5" s="46"/>
      <c r="E5" s="2"/>
    </row>
    <row r="6" spans="1:5" x14ac:dyDescent="0.35">
      <c r="A6" s="2" t="s">
        <v>9</v>
      </c>
      <c r="B6" s="46"/>
      <c r="C6" s="46"/>
    </row>
    <row r="7" spans="1:5" x14ac:dyDescent="0.35">
      <c r="A7" s="46"/>
      <c r="B7" s="11" t="s">
        <v>19</v>
      </c>
      <c r="C7" s="10" t="s">
        <v>20</v>
      </c>
    </row>
    <row r="8" spans="1:5" x14ac:dyDescent="0.35">
      <c r="A8" s="13" t="s">
        <v>21</v>
      </c>
      <c r="B8" s="9"/>
      <c r="C8" s="9"/>
    </row>
    <row r="9" spans="1:5" x14ac:dyDescent="0.35">
      <c r="A9" s="46"/>
      <c r="B9" s="9" t="str">
        <f>A5</f>
        <v>ACS Rookies Oradea</v>
      </c>
      <c r="C9" s="9" t="str">
        <f>A6</f>
        <v>LAPI Dej</v>
      </c>
    </row>
    <row r="10" spans="1:5" x14ac:dyDescent="0.35">
      <c r="A10" s="13" t="s">
        <v>22</v>
      </c>
      <c r="B10" s="9"/>
      <c r="C10" s="9"/>
    </row>
    <row r="11" spans="1:5" x14ac:dyDescent="0.35">
      <c r="A11" s="46"/>
      <c r="B11" s="9" t="str">
        <f>A6</f>
        <v>LAPI Dej</v>
      </c>
      <c r="C11" s="9" t="str">
        <f>A4</f>
        <v>ACS Smart Basketball Team Cluj Napoca</v>
      </c>
    </row>
    <row r="12" spans="1:5" x14ac:dyDescent="0.35">
      <c r="A12" s="13" t="s">
        <v>23</v>
      </c>
      <c r="B12" s="9"/>
      <c r="C12" s="9"/>
    </row>
    <row r="13" spans="1:5" x14ac:dyDescent="0.35">
      <c r="A13" s="46"/>
      <c r="B13" s="9" t="str">
        <f>A4</f>
        <v>ACS Smart Basketball Team Cluj Napoca</v>
      </c>
      <c r="C13" s="9" t="str">
        <f>A5</f>
        <v>ACS Rookies Oradea</v>
      </c>
    </row>
    <row r="14" spans="1:5" x14ac:dyDescent="0.35">
      <c r="A14" s="46"/>
      <c r="B14" s="46"/>
      <c r="C14" s="46"/>
    </row>
    <row r="15" spans="1:5" x14ac:dyDescent="0.35">
      <c r="A15" s="13" t="s">
        <v>24</v>
      </c>
      <c r="B15" s="9"/>
      <c r="C15" s="9"/>
    </row>
    <row r="16" spans="1:5" x14ac:dyDescent="0.35">
      <c r="A16" s="46"/>
      <c r="B16" s="9" t="str">
        <f>A6</f>
        <v>LAPI Dej</v>
      </c>
      <c r="C16" s="9" t="str">
        <f>A5</f>
        <v>ACS Rookies Oradea</v>
      </c>
    </row>
    <row r="17" spans="1:4" x14ac:dyDescent="0.35">
      <c r="A17" s="13" t="s">
        <v>25</v>
      </c>
      <c r="B17" s="9"/>
      <c r="C17" s="9"/>
    </row>
    <row r="18" spans="1:4" s="46" customFormat="1" x14ac:dyDescent="0.35">
      <c r="B18" s="9" t="str">
        <f>A4</f>
        <v>ACS Smart Basketball Team Cluj Napoca</v>
      </c>
      <c r="C18" s="9" t="str">
        <f>A6</f>
        <v>LAPI Dej</v>
      </c>
    </row>
    <row r="19" spans="1:4" s="46" customFormat="1" x14ac:dyDescent="0.35">
      <c r="A19" s="13" t="s">
        <v>26</v>
      </c>
      <c r="B19" s="9"/>
      <c r="C19" s="9"/>
    </row>
    <row r="20" spans="1:4" s="46" customFormat="1" x14ac:dyDescent="0.35">
      <c r="B20" s="9" t="str">
        <f>A5</f>
        <v>ACS Rookies Oradea</v>
      </c>
      <c r="C20" s="9" t="str">
        <f>A4</f>
        <v>ACS Smart Basketball Team Cluj Napoca</v>
      </c>
    </row>
    <row r="21" spans="1:4" s="46" customFormat="1" x14ac:dyDescent="0.35"/>
    <row r="22" spans="1:4" x14ac:dyDescent="0.35">
      <c r="A22" s="7" t="s">
        <v>84</v>
      </c>
      <c r="B22" s="46"/>
      <c r="C22" s="46"/>
      <c r="D22" s="1"/>
    </row>
    <row r="23" spans="1:4" x14ac:dyDescent="0.35">
      <c r="A23" s="1" t="s">
        <v>0</v>
      </c>
      <c r="B23" s="46"/>
      <c r="C23" s="46"/>
      <c r="D23" s="2"/>
    </row>
    <row r="24" spans="1:4" x14ac:dyDescent="0.35">
      <c r="A24" s="2" t="s">
        <v>8</v>
      </c>
      <c r="B24" s="46"/>
      <c r="C24" s="46"/>
      <c r="D24" s="2"/>
    </row>
    <row r="25" spans="1:4" x14ac:dyDescent="0.35">
      <c r="A25" s="2" t="s">
        <v>12</v>
      </c>
      <c r="B25" s="46"/>
      <c r="C25" s="46"/>
    </row>
    <row r="26" spans="1:4" x14ac:dyDescent="0.35">
      <c r="A26" s="46"/>
      <c r="B26" s="11" t="s">
        <v>19</v>
      </c>
      <c r="C26" s="10" t="s">
        <v>20</v>
      </c>
    </row>
    <row r="27" spans="1:4" x14ac:dyDescent="0.35">
      <c r="A27" s="13" t="s">
        <v>21</v>
      </c>
      <c r="B27" s="9"/>
      <c r="C27" s="9"/>
    </row>
    <row r="28" spans="1:4" x14ac:dyDescent="0.35">
      <c r="A28" s="46"/>
      <c r="B28" s="9" t="str">
        <f>A24</f>
        <v>CSS Sibiu</v>
      </c>
      <c r="C28" s="9" t="str">
        <f>A25</f>
        <v>ACS Alpha Sport Team Sibiu</v>
      </c>
    </row>
    <row r="29" spans="1:4" x14ac:dyDescent="0.35">
      <c r="A29" s="13" t="s">
        <v>22</v>
      </c>
      <c r="B29" s="9"/>
      <c r="C29" s="9"/>
    </row>
    <row r="30" spans="1:4" x14ac:dyDescent="0.35">
      <c r="A30" s="46"/>
      <c r="B30" s="9" t="str">
        <f>A25</f>
        <v>ACS Alpha Sport Team Sibiu</v>
      </c>
      <c r="C30" s="9" t="str">
        <f>A23</f>
        <v>ACS Gladius Targu Mures</v>
      </c>
    </row>
    <row r="31" spans="1:4" x14ac:dyDescent="0.35">
      <c r="A31" s="13" t="s">
        <v>23</v>
      </c>
      <c r="B31" s="9"/>
      <c r="C31" s="9"/>
    </row>
    <row r="32" spans="1:4" x14ac:dyDescent="0.35">
      <c r="A32" s="46"/>
      <c r="B32" s="9" t="str">
        <f>A23</f>
        <v>ACS Gladius Targu Mures</v>
      </c>
      <c r="C32" s="9" t="str">
        <f>A24</f>
        <v>CSS Sibiu</v>
      </c>
    </row>
    <row r="33" spans="1:3" x14ac:dyDescent="0.35">
      <c r="A33" s="46"/>
      <c r="B33" s="46"/>
      <c r="C33" s="46"/>
    </row>
    <row r="34" spans="1:3" x14ac:dyDescent="0.35">
      <c r="A34" s="13" t="s">
        <v>24</v>
      </c>
      <c r="B34" s="9"/>
      <c r="C34" s="9"/>
    </row>
    <row r="35" spans="1:3" x14ac:dyDescent="0.35">
      <c r="A35" s="46"/>
      <c r="B35" s="9" t="str">
        <f>A25</f>
        <v>ACS Alpha Sport Team Sibiu</v>
      </c>
      <c r="C35" s="9" t="str">
        <f>A24</f>
        <v>CSS Sibiu</v>
      </c>
    </row>
    <row r="36" spans="1:3" x14ac:dyDescent="0.35">
      <c r="A36" s="13" t="s">
        <v>25</v>
      </c>
      <c r="B36" s="9"/>
      <c r="C36" s="9"/>
    </row>
    <row r="37" spans="1:3" s="46" customFormat="1" x14ac:dyDescent="0.35">
      <c r="B37" s="9" t="str">
        <f>A23</f>
        <v>ACS Gladius Targu Mures</v>
      </c>
      <c r="C37" s="9" t="str">
        <f>A25</f>
        <v>ACS Alpha Sport Team Sibiu</v>
      </c>
    </row>
    <row r="38" spans="1:3" s="46" customFormat="1" x14ac:dyDescent="0.35">
      <c r="A38" s="13" t="s">
        <v>26</v>
      </c>
      <c r="B38" s="9"/>
      <c r="C38" s="9"/>
    </row>
    <row r="39" spans="1:3" s="46" customFormat="1" x14ac:dyDescent="0.35">
      <c r="B39" s="9" t="str">
        <f>A24</f>
        <v>CSS Sibiu</v>
      </c>
      <c r="C39" s="9" t="str">
        <f>A23</f>
        <v>ACS Gladius Targu Mures</v>
      </c>
    </row>
    <row r="40" spans="1:3" s="46" customFormat="1" x14ac:dyDescent="0.35"/>
    <row r="41" spans="1:3" x14ac:dyDescent="0.35">
      <c r="A41" s="7" t="s">
        <v>82</v>
      </c>
    </row>
    <row r="42" spans="1:3" x14ac:dyDescent="0.35">
      <c r="A42" s="1" t="s">
        <v>1</v>
      </c>
    </row>
    <row r="43" spans="1:3" x14ac:dyDescent="0.35">
      <c r="A43" s="2" t="s">
        <v>10</v>
      </c>
    </row>
    <row r="44" spans="1:3" x14ac:dyDescent="0.35">
      <c r="A44" s="1" t="s">
        <v>13</v>
      </c>
    </row>
    <row r="45" spans="1:3" x14ac:dyDescent="0.35">
      <c r="B45" s="11" t="s">
        <v>19</v>
      </c>
      <c r="C45" s="10" t="s">
        <v>20</v>
      </c>
    </row>
    <row r="46" spans="1:3" x14ac:dyDescent="0.35">
      <c r="A46" s="13" t="s">
        <v>21</v>
      </c>
      <c r="B46" s="9"/>
      <c r="C46" s="9"/>
    </row>
    <row r="47" spans="1:3" x14ac:dyDescent="0.35">
      <c r="B47" s="9" t="str">
        <f>A43</f>
        <v>ABC Leii Bucuresti</v>
      </c>
      <c r="C47" s="9" t="str">
        <f>A44</f>
        <v>ACS Sepsi Sic Sfantu Gheorghe</v>
      </c>
    </row>
    <row r="48" spans="1:3" x14ac:dyDescent="0.35">
      <c r="A48" s="13" t="s">
        <v>22</v>
      </c>
      <c r="B48" s="9"/>
      <c r="C48" s="9"/>
    </row>
    <row r="49" spans="1:3" x14ac:dyDescent="0.35">
      <c r="B49" s="9" t="str">
        <f>A44</f>
        <v>ACS Sepsi Sic Sfantu Gheorghe</v>
      </c>
      <c r="C49" s="9" t="str">
        <f>A42</f>
        <v>ACS Dan Dacian Bucuresti</v>
      </c>
    </row>
    <row r="50" spans="1:3" x14ac:dyDescent="0.35">
      <c r="A50" s="13" t="s">
        <v>23</v>
      </c>
      <c r="B50" s="9"/>
      <c r="C50" s="9"/>
    </row>
    <row r="51" spans="1:3" x14ac:dyDescent="0.35">
      <c r="B51" s="9" t="str">
        <f>A42</f>
        <v>ACS Dan Dacian Bucuresti</v>
      </c>
      <c r="C51" s="9" t="str">
        <f>A43</f>
        <v>ABC Leii Bucuresti</v>
      </c>
    </row>
    <row r="53" spans="1:3" x14ac:dyDescent="0.35">
      <c r="A53" s="13" t="s">
        <v>24</v>
      </c>
      <c r="B53" s="9"/>
      <c r="C53" s="9"/>
    </row>
    <row r="54" spans="1:3" x14ac:dyDescent="0.35">
      <c r="B54" s="9" t="str">
        <f>A44</f>
        <v>ACS Sepsi Sic Sfantu Gheorghe</v>
      </c>
      <c r="C54" s="9" t="str">
        <f>A43</f>
        <v>ABC Leii Bucuresti</v>
      </c>
    </row>
    <row r="55" spans="1:3" x14ac:dyDescent="0.35">
      <c r="A55" s="13" t="s">
        <v>25</v>
      </c>
      <c r="B55" s="9"/>
      <c r="C55" s="9"/>
    </row>
    <row r="56" spans="1:3" x14ac:dyDescent="0.35">
      <c r="B56" s="9" t="str">
        <f>A42</f>
        <v>ACS Dan Dacian Bucuresti</v>
      </c>
      <c r="C56" s="9" t="str">
        <f>A44</f>
        <v>ACS Sepsi Sic Sfantu Gheorghe</v>
      </c>
    </row>
    <row r="57" spans="1:3" x14ac:dyDescent="0.35">
      <c r="A57" s="13" t="s">
        <v>26</v>
      </c>
      <c r="B57" s="9"/>
      <c r="C57" s="9"/>
    </row>
    <row r="58" spans="1:3" x14ac:dyDescent="0.35">
      <c r="B58" s="9" t="str">
        <f>A43</f>
        <v>ABC Leii Bucuresti</v>
      </c>
      <c r="C58" s="9" t="str">
        <f>A42</f>
        <v>ACS Dan Dacian Bucuresti</v>
      </c>
    </row>
    <row r="60" spans="1:3" x14ac:dyDescent="0.35">
      <c r="A60" s="7" t="s">
        <v>83</v>
      </c>
    </row>
    <row r="61" spans="1:3" x14ac:dyDescent="0.35">
      <c r="A61" s="2" t="s">
        <v>4</v>
      </c>
    </row>
    <row r="62" spans="1:3" x14ac:dyDescent="0.35">
      <c r="A62" s="2" t="s">
        <v>3</v>
      </c>
    </row>
    <row r="63" spans="1:3" x14ac:dyDescent="0.35">
      <c r="A63" s="2" t="s">
        <v>2</v>
      </c>
    </row>
    <row r="64" spans="1:3" x14ac:dyDescent="0.35">
      <c r="B64" s="11" t="s">
        <v>19</v>
      </c>
      <c r="C64" s="10" t="s">
        <v>20</v>
      </c>
    </row>
    <row r="65" spans="1:3" x14ac:dyDescent="0.35">
      <c r="A65" s="13" t="s">
        <v>21</v>
      </c>
      <c r="B65" s="9"/>
      <c r="C65" s="9"/>
    </row>
    <row r="66" spans="1:3" x14ac:dyDescent="0.35">
      <c r="B66" s="9" t="str">
        <f>A62</f>
        <v>CS BBB Raptors Berceni</v>
      </c>
      <c r="C66" s="9" t="str">
        <f>A63</f>
        <v>CSM Targu Jiu</v>
      </c>
    </row>
    <row r="67" spans="1:3" x14ac:dyDescent="0.35">
      <c r="A67" s="13" t="s">
        <v>22</v>
      </c>
      <c r="B67" s="9"/>
      <c r="C67" s="9"/>
    </row>
    <row r="68" spans="1:3" x14ac:dyDescent="0.35">
      <c r="B68" s="9" t="str">
        <f>A63</f>
        <v>CSM Targu Jiu</v>
      </c>
      <c r="C68" s="9" t="str">
        <f>A61</f>
        <v>CS Olimpia Bucuresti</v>
      </c>
    </row>
    <row r="69" spans="1:3" x14ac:dyDescent="0.35">
      <c r="A69" s="13" t="s">
        <v>23</v>
      </c>
      <c r="B69" s="9"/>
      <c r="C69" s="9"/>
    </row>
    <row r="70" spans="1:3" x14ac:dyDescent="0.35">
      <c r="B70" s="9" t="str">
        <f>A61</f>
        <v>CS Olimpia Bucuresti</v>
      </c>
      <c r="C70" s="9" t="str">
        <f>A62</f>
        <v>CS BBB Raptors Berceni</v>
      </c>
    </row>
    <row r="71" spans="1:3" x14ac:dyDescent="0.35">
      <c r="B71" s="45"/>
      <c r="C71" s="45"/>
    </row>
    <row r="72" spans="1:3" x14ac:dyDescent="0.35">
      <c r="A72" s="13" t="s">
        <v>24</v>
      </c>
      <c r="B72" s="9"/>
      <c r="C72" s="9"/>
    </row>
    <row r="73" spans="1:3" x14ac:dyDescent="0.35">
      <c r="B73" s="9" t="str">
        <f>A63</f>
        <v>CSM Targu Jiu</v>
      </c>
      <c r="C73" s="9" t="str">
        <f>A62</f>
        <v>CS BBB Raptors Berceni</v>
      </c>
    </row>
    <row r="74" spans="1:3" x14ac:dyDescent="0.35">
      <c r="A74" s="13" t="s">
        <v>25</v>
      </c>
      <c r="B74" s="9"/>
      <c r="C74" s="9"/>
    </row>
    <row r="75" spans="1:3" x14ac:dyDescent="0.35">
      <c r="B75" s="9" t="str">
        <f>A61</f>
        <v>CS Olimpia Bucuresti</v>
      </c>
      <c r="C75" s="9" t="str">
        <f>A63</f>
        <v>CSM Targu Jiu</v>
      </c>
    </row>
    <row r="76" spans="1:3" x14ac:dyDescent="0.35">
      <c r="A76" s="13" t="s">
        <v>26</v>
      </c>
      <c r="B76" s="9"/>
      <c r="C76" s="9"/>
    </row>
    <row r="77" spans="1:3" x14ac:dyDescent="0.35">
      <c r="B77" s="9" t="str">
        <f>A62</f>
        <v>CS BBB Raptors Berceni</v>
      </c>
      <c r="C77" s="9" t="str">
        <f>A61</f>
        <v>CS Olimpia Bucuresti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EBB35-95B2-4E59-BD53-A85FC6B64128}">
  <dimension ref="A1:C49"/>
  <sheetViews>
    <sheetView tabSelected="1" workbookViewId="0">
      <selection activeCell="E3" sqref="E3"/>
    </sheetView>
  </sheetViews>
  <sheetFormatPr defaultRowHeight="14.5" x14ac:dyDescent="0.35"/>
  <cols>
    <col min="1" max="3" width="36.26953125" bestFit="1" customWidth="1"/>
  </cols>
  <sheetData>
    <row r="1" spans="1:3" x14ac:dyDescent="0.35">
      <c r="A1" s="4"/>
      <c r="B1" s="3" t="s">
        <v>18</v>
      </c>
      <c r="C1" s="5"/>
    </row>
    <row r="2" spans="1:3" x14ac:dyDescent="0.35">
      <c r="A2" s="6"/>
      <c r="C2" s="8"/>
    </row>
    <row r="3" spans="1:3" x14ac:dyDescent="0.35">
      <c r="A3" s="7" t="s">
        <v>86</v>
      </c>
    </row>
    <row r="4" spans="1:3" x14ac:dyDescent="0.35">
      <c r="A4" s="2" t="s">
        <v>5</v>
      </c>
    </row>
    <row r="5" spans="1:3" x14ac:dyDescent="0.35">
      <c r="A5" s="2" t="s">
        <v>4</v>
      </c>
    </row>
    <row r="6" spans="1:3" x14ac:dyDescent="0.35">
      <c r="A6" s="2" t="s">
        <v>12</v>
      </c>
    </row>
    <row r="7" spans="1:3" x14ac:dyDescent="0.35">
      <c r="A7" s="1" t="s">
        <v>1</v>
      </c>
    </row>
    <row r="8" spans="1:3" x14ac:dyDescent="0.35">
      <c r="A8" s="2"/>
      <c r="B8" s="11" t="s">
        <v>32</v>
      </c>
      <c r="C8" s="10" t="s">
        <v>31</v>
      </c>
    </row>
    <row r="9" spans="1:3" x14ac:dyDescent="0.35">
      <c r="A9" s="13" t="s">
        <v>33</v>
      </c>
    </row>
    <row r="10" spans="1:3" x14ac:dyDescent="0.35">
      <c r="B10" s="2" t="str">
        <f>A4</f>
        <v>ACS Smart Basketball Team Cluj Napoca</v>
      </c>
      <c r="C10" t="str">
        <f>A7</f>
        <v>ACS Dan Dacian Bucuresti</v>
      </c>
    </row>
    <row r="11" spans="1:3" x14ac:dyDescent="0.35">
      <c r="B11" t="str">
        <f>A5</f>
        <v>CS Olimpia Bucuresti</v>
      </c>
      <c r="C11" t="str">
        <f>A6</f>
        <v>ACS Alpha Sport Team Sibiu</v>
      </c>
    </row>
    <row r="12" spans="1:3" x14ac:dyDescent="0.35">
      <c r="A12" s="13" t="s">
        <v>35</v>
      </c>
    </row>
    <row r="13" spans="1:3" x14ac:dyDescent="0.35">
      <c r="B13" t="str">
        <f>A6</f>
        <v>ACS Alpha Sport Team Sibiu</v>
      </c>
      <c r="C13" s="2" t="str">
        <f>A4</f>
        <v>ACS Smart Basketball Team Cluj Napoca</v>
      </c>
    </row>
    <row r="14" spans="1:3" x14ac:dyDescent="0.35">
      <c r="B14" t="str">
        <f>A7</f>
        <v>ACS Dan Dacian Bucuresti</v>
      </c>
      <c r="C14" t="str">
        <f>A5</f>
        <v>CS Olimpia Bucuresti</v>
      </c>
    </row>
    <row r="15" spans="1:3" x14ac:dyDescent="0.35">
      <c r="A15" s="13" t="s">
        <v>34</v>
      </c>
    </row>
    <row r="16" spans="1:3" x14ac:dyDescent="0.35">
      <c r="B16" s="2" t="str">
        <f>A4</f>
        <v>ACS Smart Basketball Team Cluj Napoca</v>
      </c>
      <c r="C16" t="str">
        <f>A5</f>
        <v>CS Olimpia Bucuresti</v>
      </c>
    </row>
    <row r="17" spans="1:3" x14ac:dyDescent="0.35">
      <c r="B17" t="str">
        <f>A6</f>
        <v>ACS Alpha Sport Team Sibiu</v>
      </c>
      <c r="C17" t="str">
        <f>A7</f>
        <v>ACS Dan Dacian Bucuresti</v>
      </c>
    </row>
    <row r="19" spans="1:3" x14ac:dyDescent="0.35">
      <c r="A19" s="7" t="s">
        <v>81</v>
      </c>
    </row>
    <row r="20" spans="1:3" x14ac:dyDescent="0.35">
      <c r="A20" s="1" t="s">
        <v>0</v>
      </c>
    </row>
    <row r="21" spans="1:3" x14ac:dyDescent="0.35">
      <c r="A21" s="2" t="s">
        <v>10</v>
      </c>
    </row>
    <row r="22" spans="1:3" x14ac:dyDescent="0.35">
      <c r="A22" s="1" t="s">
        <v>11</v>
      </c>
    </row>
    <row r="23" spans="1:3" x14ac:dyDescent="0.35">
      <c r="A23" s="2" t="s">
        <v>3</v>
      </c>
    </row>
    <row r="24" spans="1:3" x14ac:dyDescent="0.35">
      <c r="B24" s="11" t="s">
        <v>32</v>
      </c>
      <c r="C24" s="10" t="s">
        <v>31</v>
      </c>
    </row>
    <row r="25" spans="1:3" x14ac:dyDescent="0.35">
      <c r="A25" s="13" t="s">
        <v>33</v>
      </c>
    </row>
    <row r="26" spans="1:3" x14ac:dyDescent="0.35">
      <c r="B26" s="2" t="str">
        <f>A20</f>
        <v>ACS Gladius Targu Mures</v>
      </c>
      <c r="C26" t="str">
        <f>A23</f>
        <v>CS BBB Raptors Berceni</v>
      </c>
    </row>
    <row r="27" spans="1:3" x14ac:dyDescent="0.35">
      <c r="B27" t="str">
        <f>A21</f>
        <v>ABC Leii Bucuresti</v>
      </c>
      <c r="C27" t="str">
        <f>A22</f>
        <v>ACS Rookies Oradea</v>
      </c>
    </row>
    <row r="28" spans="1:3" x14ac:dyDescent="0.35">
      <c r="A28" s="13" t="s">
        <v>35</v>
      </c>
    </row>
    <row r="29" spans="1:3" x14ac:dyDescent="0.35">
      <c r="B29" t="str">
        <f>A22</f>
        <v>ACS Rookies Oradea</v>
      </c>
      <c r="C29" s="2" t="str">
        <f>A20</f>
        <v>ACS Gladius Targu Mures</v>
      </c>
    </row>
    <row r="30" spans="1:3" x14ac:dyDescent="0.35">
      <c r="B30" t="str">
        <f>A23</f>
        <v>CS BBB Raptors Berceni</v>
      </c>
      <c r="C30" t="str">
        <f>A21</f>
        <v>ABC Leii Bucuresti</v>
      </c>
    </row>
    <row r="31" spans="1:3" x14ac:dyDescent="0.35">
      <c r="A31" s="13" t="s">
        <v>34</v>
      </c>
    </row>
    <row r="32" spans="1:3" x14ac:dyDescent="0.35">
      <c r="B32" s="2" t="str">
        <f>A20</f>
        <v>ACS Gladius Targu Mures</v>
      </c>
      <c r="C32" t="str">
        <f>A21</f>
        <v>ABC Leii Bucuresti</v>
      </c>
    </row>
    <row r="33" spans="1:3" x14ac:dyDescent="0.35">
      <c r="B33" t="str">
        <f>A22</f>
        <v>ACS Rookies Oradea</v>
      </c>
      <c r="C33" t="str">
        <f>A23</f>
        <v>CS BBB Raptors Berceni</v>
      </c>
    </row>
    <row r="35" spans="1:3" x14ac:dyDescent="0.35">
      <c r="A35" s="7" t="s">
        <v>81</v>
      </c>
      <c r="B35" s="46"/>
      <c r="C35" s="46"/>
    </row>
    <row r="36" spans="1:3" x14ac:dyDescent="0.35">
      <c r="A36" s="2" t="s">
        <v>9</v>
      </c>
      <c r="B36" s="46"/>
      <c r="C36" s="46"/>
    </row>
    <row r="37" spans="1:3" x14ac:dyDescent="0.35">
      <c r="A37" s="2" t="s">
        <v>8</v>
      </c>
      <c r="B37" s="46"/>
      <c r="C37" s="46"/>
    </row>
    <row r="38" spans="1:3" x14ac:dyDescent="0.35">
      <c r="A38" s="1" t="s">
        <v>13</v>
      </c>
      <c r="B38" s="46"/>
      <c r="C38" s="46"/>
    </row>
    <row r="39" spans="1:3" x14ac:dyDescent="0.35">
      <c r="A39" s="2" t="s">
        <v>2</v>
      </c>
      <c r="B39" s="46"/>
      <c r="C39" s="46"/>
    </row>
    <row r="40" spans="1:3" x14ac:dyDescent="0.35">
      <c r="A40" s="46"/>
      <c r="B40" s="11" t="s">
        <v>32</v>
      </c>
      <c r="C40" s="10" t="s">
        <v>31</v>
      </c>
    </row>
    <row r="41" spans="1:3" x14ac:dyDescent="0.35">
      <c r="A41" s="13" t="s">
        <v>33</v>
      </c>
      <c r="B41" s="46"/>
      <c r="C41" s="46"/>
    </row>
    <row r="42" spans="1:3" x14ac:dyDescent="0.35">
      <c r="A42" s="46"/>
      <c r="B42" s="2" t="str">
        <f>A36</f>
        <v>LAPI Dej</v>
      </c>
      <c r="C42" s="46" t="str">
        <f>A39</f>
        <v>CSM Targu Jiu</v>
      </c>
    </row>
    <row r="43" spans="1:3" x14ac:dyDescent="0.35">
      <c r="A43" s="46"/>
      <c r="B43" s="46" t="str">
        <f>A37</f>
        <v>CSS Sibiu</v>
      </c>
      <c r="C43" s="46" t="str">
        <f>A38</f>
        <v>ACS Sepsi Sic Sfantu Gheorghe</v>
      </c>
    </row>
    <row r="44" spans="1:3" x14ac:dyDescent="0.35">
      <c r="A44" s="13" t="s">
        <v>35</v>
      </c>
      <c r="B44" s="46"/>
      <c r="C44" s="46"/>
    </row>
    <row r="45" spans="1:3" x14ac:dyDescent="0.35">
      <c r="A45" s="46"/>
      <c r="B45" s="46" t="str">
        <f>A38</f>
        <v>ACS Sepsi Sic Sfantu Gheorghe</v>
      </c>
      <c r="C45" s="2" t="str">
        <f>A36</f>
        <v>LAPI Dej</v>
      </c>
    </row>
    <row r="46" spans="1:3" x14ac:dyDescent="0.35">
      <c r="A46" s="46"/>
      <c r="B46" s="46" t="str">
        <f>A39</f>
        <v>CSM Targu Jiu</v>
      </c>
      <c r="C46" s="46" t="str">
        <f>A37</f>
        <v>CSS Sibiu</v>
      </c>
    </row>
    <row r="47" spans="1:3" x14ac:dyDescent="0.35">
      <c r="A47" s="13" t="s">
        <v>34</v>
      </c>
      <c r="B47" s="46"/>
      <c r="C47" s="46"/>
    </row>
    <row r="48" spans="1:3" x14ac:dyDescent="0.35">
      <c r="A48" s="46"/>
      <c r="B48" s="2" t="str">
        <f>A36</f>
        <v>LAPI Dej</v>
      </c>
      <c r="C48" s="46" t="str">
        <f>A37</f>
        <v>CSS Sibiu</v>
      </c>
    </row>
    <row r="49" spans="1:3" x14ac:dyDescent="0.35">
      <c r="A49" s="46"/>
      <c r="B49" s="46" t="str">
        <f>A38</f>
        <v>ACS Sepsi Sic Sfantu Gheorghe</v>
      </c>
      <c r="C49" s="46" t="str">
        <f>A39</f>
        <v>CSM Targu Jiu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928C7-FA5F-4A86-8572-E18B89C5B8A6}">
  <dimension ref="A1:C49"/>
  <sheetViews>
    <sheetView workbookViewId="0">
      <selection activeCell="B38" sqref="B38"/>
    </sheetView>
  </sheetViews>
  <sheetFormatPr defaultRowHeight="14.5" x14ac:dyDescent="0.35"/>
  <cols>
    <col min="1" max="3" width="36.26953125" bestFit="1" customWidth="1"/>
  </cols>
  <sheetData>
    <row r="1" spans="1:3" x14ac:dyDescent="0.35">
      <c r="A1" s="4"/>
      <c r="B1" s="3" t="s">
        <v>18</v>
      </c>
      <c r="C1" s="5"/>
    </row>
    <row r="2" spans="1:3" x14ac:dyDescent="0.35">
      <c r="A2" s="6"/>
      <c r="C2" s="8"/>
    </row>
    <row r="3" spans="1:3" x14ac:dyDescent="0.35">
      <c r="A3" s="7" t="s">
        <v>85</v>
      </c>
    </row>
    <row r="4" spans="1:3" x14ac:dyDescent="0.35">
      <c r="A4" s="2" t="s">
        <v>88</v>
      </c>
    </row>
    <row r="5" spans="1:3" x14ac:dyDescent="0.35">
      <c r="A5" s="1" t="s">
        <v>90</v>
      </c>
    </row>
    <row r="6" spans="1:3" x14ac:dyDescent="0.35">
      <c r="A6" s="1" t="s">
        <v>91</v>
      </c>
    </row>
    <row r="7" spans="1:3" x14ac:dyDescent="0.35">
      <c r="A7" s="2" t="s">
        <v>94</v>
      </c>
    </row>
    <row r="8" spans="1:3" x14ac:dyDescent="0.35">
      <c r="A8" s="2"/>
      <c r="B8" s="11" t="s">
        <v>36</v>
      </c>
      <c r="C8" s="10" t="s">
        <v>37</v>
      </c>
    </row>
    <row r="9" spans="1:3" x14ac:dyDescent="0.35">
      <c r="A9" s="13" t="s">
        <v>38</v>
      </c>
    </row>
    <row r="10" spans="1:3" x14ac:dyDescent="0.35">
      <c r="B10" s="2" t="str">
        <f>A4</f>
        <v>Loc 1 Grupa A - T2</v>
      </c>
      <c r="C10" t="str">
        <f>A7</f>
        <v>Loc 1 Grupa C - T2</v>
      </c>
    </row>
    <row r="11" spans="1:3" x14ac:dyDescent="0.35">
      <c r="B11" t="str">
        <f>A5</f>
        <v>Loc 2 Grupa B - T2</v>
      </c>
      <c r="C11" t="str">
        <f>A6</f>
        <v>Loc 3 Grupa B - T2</v>
      </c>
    </row>
    <row r="12" spans="1:3" x14ac:dyDescent="0.35">
      <c r="A12" s="13" t="s">
        <v>39</v>
      </c>
    </row>
    <row r="13" spans="1:3" x14ac:dyDescent="0.35">
      <c r="B13" t="str">
        <f>A6</f>
        <v>Loc 3 Grupa B - T2</v>
      </c>
      <c r="C13" s="2" t="str">
        <f>A4</f>
        <v>Loc 1 Grupa A - T2</v>
      </c>
    </row>
    <row r="14" spans="1:3" x14ac:dyDescent="0.35">
      <c r="B14" t="str">
        <f>A7</f>
        <v>Loc 1 Grupa C - T2</v>
      </c>
      <c r="C14" t="str">
        <f>A5</f>
        <v>Loc 2 Grupa B - T2</v>
      </c>
    </row>
    <row r="15" spans="1:3" x14ac:dyDescent="0.35">
      <c r="A15" s="13" t="s">
        <v>40</v>
      </c>
    </row>
    <row r="16" spans="1:3" x14ac:dyDescent="0.35">
      <c r="B16" s="2" t="str">
        <f>A4</f>
        <v>Loc 1 Grupa A - T2</v>
      </c>
      <c r="C16" t="str">
        <f>A5</f>
        <v>Loc 2 Grupa B - T2</v>
      </c>
    </row>
    <row r="17" spans="1:3" x14ac:dyDescent="0.35">
      <c r="B17" t="str">
        <f>A6</f>
        <v>Loc 3 Grupa B - T2</v>
      </c>
      <c r="C17" t="str">
        <f>A7</f>
        <v>Loc 1 Grupa C - T2</v>
      </c>
    </row>
    <row r="19" spans="1:3" x14ac:dyDescent="0.35">
      <c r="A19" s="7" t="s">
        <v>87</v>
      </c>
    </row>
    <row r="20" spans="1:3" x14ac:dyDescent="0.35">
      <c r="A20" s="2" t="s">
        <v>89</v>
      </c>
    </row>
    <row r="21" spans="1:3" x14ac:dyDescent="0.35">
      <c r="A21" s="1" t="s">
        <v>92</v>
      </c>
    </row>
    <row r="22" spans="1:3" x14ac:dyDescent="0.35">
      <c r="A22" s="1" t="s">
        <v>93</v>
      </c>
    </row>
    <row r="23" spans="1:3" x14ac:dyDescent="0.35">
      <c r="A23" s="2" t="s">
        <v>97</v>
      </c>
    </row>
    <row r="24" spans="1:3" x14ac:dyDescent="0.35">
      <c r="B24" s="11" t="s">
        <v>32</v>
      </c>
      <c r="C24" s="10" t="s">
        <v>31</v>
      </c>
    </row>
    <row r="25" spans="1:3" x14ac:dyDescent="0.35">
      <c r="A25" s="13" t="s">
        <v>38</v>
      </c>
    </row>
    <row r="26" spans="1:3" x14ac:dyDescent="0.35">
      <c r="B26" s="2" t="str">
        <f>A20</f>
        <v>Loc 1 Grupa B - T2</v>
      </c>
      <c r="C26" t="str">
        <f>A23</f>
        <v>Loc 2 Grupa C - T2</v>
      </c>
    </row>
    <row r="27" spans="1:3" x14ac:dyDescent="0.35">
      <c r="B27" t="str">
        <f>A21</f>
        <v>Loc 2 Grupa A - T2</v>
      </c>
      <c r="C27" t="str">
        <f>A22</f>
        <v>Loc 3 Grupa A - T2</v>
      </c>
    </row>
    <row r="28" spans="1:3" x14ac:dyDescent="0.35">
      <c r="A28" s="13" t="s">
        <v>39</v>
      </c>
    </row>
    <row r="29" spans="1:3" x14ac:dyDescent="0.35">
      <c r="B29" t="str">
        <f>A22</f>
        <v>Loc 3 Grupa A - T2</v>
      </c>
      <c r="C29" s="2" t="str">
        <f>A20</f>
        <v>Loc 1 Grupa B - T2</v>
      </c>
    </row>
    <row r="30" spans="1:3" x14ac:dyDescent="0.35">
      <c r="B30" t="str">
        <f>A23</f>
        <v>Loc 2 Grupa C - T2</v>
      </c>
      <c r="C30" t="str">
        <f>A21</f>
        <v>Loc 2 Grupa A - T2</v>
      </c>
    </row>
    <row r="31" spans="1:3" x14ac:dyDescent="0.35">
      <c r="A31" s="13" t="s">
        <v>40</v>
      </c>
    </row>
    <row r="32" spans="1:3" x14ac:dyDescent="0.35">
      <c r="B32" s="2" t="str">
        <f>A20</f>
        <v>Loc 1 Grupa B - T2</v>
      </c>
      <c r="C32" t="str">
        <f>A21</f>
        <v>Loc 2 Grupa A - T2</v>
      </c>
    </row>
    <row r="33" spans="1:3" x14ac:dyDescent="0.35">
      <c r="B33" t="str">
        <f>A22</f>
        <v>Loc 3 Grupa A - T2</v>
      </c>
      <c r="C33" t="str">
        <f>A23</f>
        <v>Loc 2 Grupa C - T2</v>
      </c>
    </row>
    <row r="35" spans="1:3" x14ac:dyDescent="0.35">
      <c r="A35" s="7" t="s">
        <v>87</v>
      </c>
      <c r="B35" s="46"/>
      <c r="C35" s="46"/>
    </row>
    <row r="36" spans="1:3" x14ac:dyDescent="0.35">
      <c r="A36" s="2" t="s">
        <v>95</v>
      </c>
      <c r="B36" s="46"/>
      <c r="C36" s="46"/>
    </row>
    <row r="37" spans="1:3" x14ac:dyDescent="0.35">
      <c r="A37" s="1" t="s">
        <v>96</v>
      </c>
      <c r="B37" s="46"/>
      <c r="C37" s="46"/>
    </row>
    <row r="38" spans="1:3" x14ac:dyDescent="0.35">
      <c r="A38" s="1" t="s">
        <v>98</v>
      </c>
      <c r="B38" s="46"/>
      <c r="C38" s="46"/>
    </row>
    <row r="39" spans="1:3" x14ac:dyDescent="0.35">
      <c r="A39" s="2" t="s">
        <v>110</v>
      </c>
      <c r="B39" s="46"/>
      <c r="C39" s="46"/>
    </row>
    <row r="40" spans="1:3" x14ac:dyDescent="0.35">
      <c r="A40" s="46"/>
      <c r="B40" s="11" t="s">
        <v>32</v>
      </c>
      <c r="C40" s="10" t="s">
        <v>31</v>
      </c>
    </row>
    <row r="41" spans="1:3" x14ac:dyDescent="0.35">
      <c r="A41" s="13" t="s">
        <v>38</v>
      </c>
      <c r="B41" s="46"/>
      <c r="C41" s="46"/>
    </row>
    <row r="42" spans="1:3" x14ac:dyDescent="0.35">
      <c r="A42" s="46"/>
      <c r="B42" s="2" t="str">
        <f>A36</f>
        <v>Loc 4 Grupa A - T2</v>
      </c>
      <c r="C42" s="46" t="str">
        <f>A39</f>
        <v>Loc 4 Grupa C - T2</v>
      </c>
    </row>
    <row r="43" spans="1:3" x14ac:dyDescent="0.35">
      <c r="A43" s="46"/>
      <c r="B43" s="46" t="str">
        <f>A37</f>
        <v>Loc 4 Grupa B - T2</v>
      </c>
      <c r="C43" s="46" t="str">
        <f>A38</f>
        <v>Loc 3 Grupa C - T2</v>
      </c>
    </row>
    <row r="44" spans="1:3" x14ac:dyDescent="0.35">
      <c r="A44" s="13" t="s">
        <v>39</v>
      </c>
      <c r="B44" s="46"/>
      <c r="C44" s="46"/>
    </row>
    <row r="45" spans="1:3" x14ac:dyDescent="0.35">
      <c r="A45" s="46"/>
      <c r="B45" s="46" t="str">
        <f>A38</f>
        <v>Loc 3 Grupa C - T2</v>
      </c>
      <c r="C45" s="2" t="str">
        <f>A36</f>
        <v>Loc 4 Grupa A - T2</v>
      </c>
    </row>
    <row r="46" spans="1:3" x14ac:dyDescent="0.35">
      <c r="A46" s="46"/>
      <c r="B46" s="46" t="str">
        <f>A39</f>
        <v>Loc 4 Grupa C - T2</v>
      </c>
      <c r="C46" s="46" t="str">
        <f>A37</f>
        <v>Loc 4 Grupa B - T2</v>
      </c>
    </row>
    <row r="47" spans="1:3" x14ac:dyDescent="0.35">
      <c r="A47" s="13" t="s">
        <v>40</v>
      </c>
      <c r="B47" s="46"/>
      <c r="C47" s="46"/>
    </row>
    <row r="48" spans="1:3" x14ac:dyDescent="0.35">
      <c r="A48" s="46"/>
      <c r="B48" s="2" t="str">
        <f>A36</f>
        <v>Loc 4 Grupa A - T2</v>
      </c>
      <c r="C48" s="46" t="str">
        <f>A37</f>
        <v>Loc 4 Grupa B - T2</v>
      </c>
    </row>
    <row r="49" spans="1:3" x14ac:dyDescent="0.35">
      <c r="A49" s="46"/>
      <c r="B49" s="46" t="str">
        <f>A38</f>
        <v>Loc 3 Grupa C - T2</v>
      </c>
      <c r="C49" s="46" t="str">
        <f>A39</f>
        <v>Loc 4 Grupa C - T2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4574C-CA8A-4C77-9E2A-EEB04C3295A0}">
  <dimension ref="A1:R17"/>
  <sheetViews>
    <sheetView workbookViewId="0">
      <selection activeCell="Q12" sqref="Q12"/>
    </sheetView>
  </sheetViews>
  <sheetFormatPr defaultRowHeight="14.5" x14ac:dyDescent="0.35"/>
  <cols>
    <col min="1" max="1" width="3" style="11" bestFit="1" customWidth="1"/>
    <col min="2" max="2" width="36.26953125" bestFit="1" customWidth="1"/>
    <col min="3" max="5" width="3" bestFit="1" customWidth="1"/>
    <col min="6" max="6" width="5.453125" bestFit="1" customWidth="1"/>
    <col min="8" max="8" width="10.54296875" bestFit="1" customWidth="1"/>
    <col min="9" max="10" width="2.1796875" customWidth="1"/>
    <col min="11" max="11" width="12" bestFit="1" customWidth="1"/>
    <col min="12" max="12" width="2.1796875" customWidth="1"/>
  </cols>
  <sheetData>
    <row r="1" spans="1:18" x14ac:dyDescent="0.35">
      <c r="C1" s="10" t="s">
        <v>14</v>
      </c>
      <c r="D1" s="10" t="s">
        <v>15</v>
      </c>
      <c r="E1" s="10" t="s">
        <v>16</v>
      </c>
      <c r="F1" s="10" t="s">
        <v>17</v>
      </c>
      <c r="H1" s="10" t="s">
        <v>99</v>
      </c>
      <c r="K1" s="10" t="s">
        <v>99</v>
      </c>
      <c r="P1" s="47"/>
      <c r="Q1" s="47"/>
      <c r="R1" s="47"/>
    </row>
    <row r="2" spans="1:18" x14ac:dyDescent="0.35">
      <c r="A2" s="12">
        <v>1</v>
      </c>
      <c r="B2" s="2" t="s">
        <v>4</v>
      </c>
      <c r="C2" s="9">
        <v>3</v>
      </c>
      <c r="D2" s="9"/>
      <c r="E2" s="9"/>
      <c r="F2" s="9">
        <f t="shared" ref="F2:F15" si="0">SUM(C2:E2)</f>
        <v>3</v>
      </c>
      <c r="H2" t="s">
        <v>100</v>
      </c>
      <c r="I2" s="11">
        <v>3</v>
      </c>
      <c r="K2" s="10" t="s">
        <v>103</v>
      </c>
      <c r="P2" s="47"/>
      <c r="Q2" s="47"/>
      <c r="R2" s="47"/>
    </row>
    <row r="3" spans="1:18" x14ac:dyDescent="0.35">
      <c r="A3" s="12">
        <v>2</v>
      </c>
      <c r="B3" s="2" t="s">
        <v>5</v>
      </c>
      <c r="C3" s="9">
        <v>3</v>
      </c>
      <c r="D3" s="9"/>
      <c r="E3" s="9"/>
      <c r="F3" s="9">
        <f t="shared" si="0"/>
        <v>3</v>
      </c>
      <c r="H3" t="s">
        <v>101</v>
      </c>
      <c r="I3" s="11">
        <v>2</v>
      </c>
      <c r="K3" t="s">
        <v>104</v>
      </c>
      <c r="L3" s="11">
        <v>7</v>
      </c>
      <c r="P3" s="47"/>
      <c r="Q3" s="47"/>
      <c r="R3" s="47"/>
    </row>
    <row r="4" spans="1:18" x14ac:dyDescent="0.35">
      <c r="A4" s="12">
        <v>3</v>
      </c>
      <c r="B4" s="1" t="s">
        <v>0</v>
      </c>
      <c r="C4" s="9">
        <v>3</v>
      </c>
      <c r="D4" s="9"/>
      <c r="E4" s="9"/>
      <c r="F4" s="9">
        <f t="shared" si="0"/>
        <v>3</v>
      </c>
      <c r="H4" t="s">
        <v>102</v>
      </c>
      <c r="I4" s="11">
        <v>1</v>
      </c>
      <c r="K4" t="s">
        <v>105</v>
      </c>
      <c r="L4" s="11">
        <v>6</v>
      </c>
      <c r="P4" s="47"/>
      <c r="Q4" s="47"/>
      <c r="R4" s="47"/>
    </row>
    <row r="5" spans="1:18" x14ac:dyDescent="0.35">
      <c r="A5" s="12">
        <v>4</v>
      </c>
      <c r="B5" s="2" t="s">
        <v>10</v>
      </c>
      <c r="C5" s="9">
        <v>3</v>
      </c>
      <c r="D5" s="9"/>
      <c r="E5" s="9"/>
      <c r="F5" s="9">
        <f t="shared" si="0"/>
        <v>3</v>
      </c>
      <c r="K5" t="s">
        <v>106</v>
      </c>
      <c r="L5" s="11">
        <v>5</v>
      </c>
      <c r="P5" s="47"/>
      <c r="Q5" s="47"/>
      <c r="R5" s="47"/>
    </row>
    <row r="6" spans="1:18" x14ac:dyDescent="0.35">
      <c r="A6" s="12">
        <v>5</v>
      </c>
      <c r="B6" s="2" t="s">
        <v>3</v>
      </c>
      <c r="C6" s="9">
        <v>2</v>
      </c>
      <c r="D6" s="9"/>
      <c r="E6" s="9"/>
      <c r="F6" s="9">
        <f t="shared" si="0"/>
        <v>2</v>
      </c>
      <c r="K6" t="s">
        <v>107</v>
      </c>
      <c r="L6" s="11">
        <v>4</v>
      </c>
      <c r="P6" s="47"/>
      <c r="Q6" s="47"/>
      <c r="R6" s="47"/>
    </row>
    <row r="7" spans="1:18" x14ac:dyDescent="0.35">
      <c r="A7" s="12">
        <v>6</v>
      </c>
      <c r="B7" s="1" t="s">
        <v>11</v>
      </c>
      <c r="C7" s="9">
        <v>2</v>
      </c>
      <c r="D7" s="9"/>
      <c r="E7" s="9"/>
      <c r="F7" s="9">
        <f t="shared" si="0"/>
        <v>2</v>
      </c>
      <c r="K7" s="10" t="s">
        <v>108</v>
      </c>
      <c r="P7" s="47"/>
      <c r="Q7" s="47"/>
      <c r="R7" s="47"/>
    </row>
    <row r="8" spans="1:18" x14ac:dyDescent="0.35">
      <c r="A8" s="12">
        <v>7</v>
      </c>
      <c r="B8" s="1" t="s">
        <v>1</v>
      </c>
      <c r="C8" s="9">
        <v>2</v>
      </c>
      <c r="D8" s="9"/>
      <c r="E8" s="9"/>
      <c r="F8" s="9">
        <f t="shared" si="0"/>
        <v>2</v>
      </c>
      <c r="K8" t="s">
        <v>104</v>
      </c>
      <c r="L8" s="11">
        <v>4</v>
      </c>
      <c r="P8" s="47"/>
      <c r="Q8" s="47"/>
      <c r="R8" s="47"/>
    </row>
    <row r="9" spans="1:18" x14ac:dyDescent="0.35">
      <c r="A9" s="12">
        <v>8</v>
      </c>
      <c r="B9" s="2" t="s">
        <v>12</v>
      </c>
      <c r="C9" s="9">
        <v>2</v>
      </c>
      <c r="D9" s="9"/>
      <c r="E9" s="9"/>
      <c r="F9" s="9">
        <f t="shared" si="0"/>
        <v>2</v>
      </c>
      <c r="K9" t="s">
        <v>105</v>
      </c>
      <c r="L9" s="11">
        <v>3</v>
      </c>
      <c r="P9" s="47"/>
      <c r="Q9" s="47"/>
      <c r="R9" s="47"/>
    </row>
    <row r="10" spans="1:18" x14ac:dyDescent="0.35">
      <c r="A10" s="11">
        <v>9</v>
      </c>
      <c r="B10" s="2" t="s">
        <v>9</v>
      </c>
      <c r="C10" s="9">
        <v>1</v>
      </c>
      <c r="D10" s="9"/>
      <c r="E10" s="9"/>
      <c r="F10" s="9">
        <f t="shared" si="0"/>
        <v>1</v>
      </c>
      <c r="K10" t="s">
        <v>106</v>
      </c>
      <c r="L10" s="11">
        <v>2</v>
      </c>
      <c r="P10" s="47"/>
      <c r="Q10" s="47"/>
      <c r="R10" s="47"/>
    </row>
    <row r="11" spans="1:18" x14ac:dyDescent="0.35">
      <c r="A11" s="11">
        <v>10</v>
      </c>
      <c r="B11" s="2" t="s">
        <v>8</v>
      </c>
      <c r="C11" s="9">
        <v>1</v>
      </c>
      <c r="D11" s="9"/>
      <c r="E11" s="9"/>
      <c r="F11" s="9">
        <f t="shared" si="0"/>
        <v>1</v>
      </c>
      <c r="K11" s="46" t="s">
        <v>107</v>
      </c>
      <c r="L11" s="11">
        <v>1</v>
      </c>
      <c r="P11" s="47"/>
      <c r="Q11" s="47"/>
      <c r="R11" s="47"/>
    </row>
    <row r="12" spans="1:18" x14ac:dyDescent="0.35">
      <c r="A12" s="11">
        <v>11</v>
      </c>
      <c r="B12" s="2" t="s">
        <v>2</v>
      </c>
      <c r="C12" s="9">
        <v>1</v>
      </c>
      <c r="D12" s="9"/>
      <c r="E12" s="9"/>
      <c r="F12" s="9">
        <f t="shared" si="0"/>
        <v>1</v>
      </c>
    </row>
    <row r="13" spans="1:18" x14ac:dyDescent="0.35">
      <c r="A13" s="11">
        <v>12</v>
      </c>
      <c r="B13" s="1" t="s">
        <v>13</v>
      </c>
      <c r="C13" s="9">
        <v>1</v>
      </c>
      <c r="D13" s="9"/>
      <c r="E13" s="9"/>
      <c r="F13" s="9">
        <f t="shared" si="0"/>
        <v>1</v>
      </c>
    </row>
    <row r="14" spans="1:18" x14ac:dyDescent="0.35">
      <c r="A14" s="11">
        <v>13</v>
      </c>
      <c r="B14" s="2" t="s">
        <v>7</v>
      </c>
      <c r="C14" s="9">
        <v>0</v>
      </c>
      <c r="D14" s="9"/>
      <c r="E14" s="9"/>
      <c r="F14" s="9">
        <f t="shared" si="0"/>
        <v>0</v>
      </c>
    </row>
    <row r="15" spans="1:18" x14ac:dyDescent="0.35">
      <c r="A15" s="11">
        <v>14</v>
      </c>
      <c r="B15" s="1" t="s">
        <v>6</v>
      </c>
      <c r="C15" s="9">
        <v>0</v>
      </c>
      <c r="D15" s="9"/>
      <c r="E15" s="9"/>
      <c r="F15" s="9">
        <f t="shared" si="0"/>
        <v>0</v>
      </c>
    </row>
    <row r="17" spans="3:5" x14ac:dyDescent="0.35">
      <c r="C17" s="10"/>
      <c r="D17" s="10"/>
      <c r="E17" s="10"/>
    </row>
  </sheetData>
  <sortState xmlns:xlrd2="http://schemas.microsoft.com/office/spreadsheetml/2017/richdata2" ref="B2:F15">
    <sortCondition descending="1" ref="F2:F1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7386C-56A0-4E9A-A219-FB3E2E81136E}">
  <dimension ref="A1:W41"/>
  <sheetViews>
    <sheetView workbookViewId="0">
      <selection activeCell="Q17" sqref="A1:XFD1048576"/>
    </sheetView>
  </sheetViews>
  <sheetFormatPr defaultRowHeight="14.5" x14ac:dyDescent="0.35"/>
  <cols>
    <col min="1" max="1" width="35.7265625" customWidth="1"/>
    <col min="2" max="11" width="4.26953125" customWidth="1"/>
    <col min="12" max="12" width="2.1796875" customWidth="1"/>
    <col min="13" max="13" width="2.81640625" customWidth="1"/>
    <col min="14" max="14" width="35.7265625" customWidth="1"/>
    <col min="15" max="18" width="2.1796875" customWidth="1"/>
    <col min="19" max="20" width="4.26953125" customWidth="1"/>
    <col min="21" max="21" width="2.1796875" customWidth="1"/>
  </cols>
  <sheetData>
    <row r="1" spans="1:23" ht="15" thickBot="1" x14ac:dyDescent="0.4">
      <c r="A1" s="10" t="s">
        <v>55</v>
      </c>
      <c r="B1" s="48"/>
      <c r="C1" s="49"/>
      <c r="D1" s="48"/>
      <c r="E1" s="49"/>
      <c r="F1" s="48"/>
      <c r="G1" s="49"/>
      <c r="H1" s="48"/>
      <c r="I1" s="49"/>
      <c r="J1" s="9" t="s">
        <v>41</v>
      </c>
      <c r="K1" s="9" t="s">
        <v>42</v>
      </c>
      <c r="N1" s="10" t="s">
        <v>27</v>
      </c>
      <c r="O1" s="11" t="s">
        <v>43</v>
      </c>
      <c r="P1" s="11" t="s">
        <v>44</v>
      </c>
      <c r="Q1" s="11" t="s">
        <v>45</v>
      </c>
      <c r="R1" s="11" t="s">
        <v>46</v>
      </c>
      <c r="S1" s="11" t="s">
        <v>41</v>
      </c>
      <c r="T1" s="11" t="s">
        <v>42</v>
      </c>
      <c r="U1" s="15" t="s">
        <v>45</v>
      </c>
    </row>
    <row r="2" spans="1:23" x14ac:dyDescent="0.35">
      <c r="A2" s="16" t="s">
        <v>57</v>
      </c>
      <c r="B2" s="17"/>
      <c r="C2" s="18"/>
      <c r="D2" s="19">
        <f>B28</f>
        <v>0</v>
      </c>
      <c r="E2" s="20">
        <f>C28</f>
        <v>0</v>
      </c>
      <c r="F2" s="21">
        <f>C4</f>
        <v>0</v>
      </c>
      <c r="G2" s="22">
        <f>B4</f>
        <v>0</v>
      </c>
      <c r="H2" s="21">
        <f>B14</f>
        <v>0</v>
      </c>
      <c r="I2" s="22">
        <f>C14</f>
        <v>0</v>
      </c>
      <c r="J2" s="23">
        <f>SUM(D2,F2,H2)</f>
        <v>0</v>
      </c>
      <c r="K2" s="24">
        <f>SUM(E2,G2,I2)</f>
        <v>0</v>
      </c>
      <c r="M2">
        <v>1</v>
      </c>
      <c r="N2" s="16" t="s">
        <v>65</v>
      </c>
      <c r="O2" s="9">
        <v>3</v>
      </c>
      <c r="P2" s="9"/>
      <c r="Q2" s="9"/>
      <c r="R2" s="9"/>
      <c r="S2" s="9"/>
      <c r="U2" s="15"/>
    </row>
    <row r="3" spans="1:23" x14ac:dyDescent="0.35">
      <c r="A3" s="16" t="s">
        <v>63</v>
      </c>
      <c r="B3" s="25">
        <f>E2</f>
        <v>0</v>
      </c>
      <c r="C3" s="26">
        <f>D2</f>
        <v>0</v>
      </c>
      <c r="D3" s="27"/>
      <c r="E3" s="28"/>
      <c r="F3" s="29">
        <f>B15</f>
        <v>0</v>
      </c>
      <c r="G3" s="30">
        <f>C15</f>
        <v>0</v>
      </c>
      <c r="H3" s="31">
        <f>E5</f>
        <v>0</v>
      </c>
      <c r="I3" s="32">
        <f>D5</f>
        <v>0</v>
      </c>
      <c r="J3" s="33">
        <f>SUM(B3,F3,H3)</f>
        <v>0</v>
      </c>
      <c r="K3" s="34">
        <f>SUM(C3,G3,I3)</f>
        <v>0</v>
      </c>
      <c r="M3">
        <v>2</v>
      </c>
      <c r="N3" s="16" t="s">
        <v>66</v>
      </c>
      <c r="O3" s="9">
        <v>3</v>
      </c>
      <c r="P3" s="9"/>
      <c r="Q3" s="9"/>
      <c r="R3" s="9"/>
      <c r="S3" s="9"/>
      <c r="U3" s="15"/>
    </row>
    <row r="4" spans="1:23" x14ac:dyDescent="0.35">
      <c r="A4" s="16" t="s">
        <v>62</v>
      </c>
      <c r="B4" s="31">
        <f>B20</f>
        <v>0</v>
      </c>
      <c r="C4" s="32">
        <f>C20</f>
        <v>0</v>
      </c>
      <c r="D4" s="25">
        <f>G3</f>
        <v>0</v>
      </c>
      <c r="E4" s="26">
        <f>F3</f>
        <v>0</v>
      </c>
      <c r="F4" s="27"/>
      <c r="G4" s="28"/>
      <c r="H4" s="29">
        <f>B26</f>
        <v>0</v>
      </c>
      <c r="I4" s="30">
        <f>C26</f>
        <v>0</v>
      </c>
      <c r="J4" s="33">
        <f>SUM(B4,D4,H4)</f>
        <v>0</v>
      </c>
      <c r="K4" s="34">
        <f>SUM(C4,E4,I4)</f>
        <v>0</v>
      </c>
      <c r="M4">
        <v>3</v>
      </c>
      <c r="N4" s="16" t="s">
        <v>67</v>
      </c>
      <c r="O4" s="9">
        <v>3</v>
      </c>
      <c r="P4" s="9"/>
      <c r="Q4" s="9"/>
      <c r="R4" s="9"/>
      <c r="S4" s="9"/>
      <c r="U4" s="15"/>
      <c r="V4" s="16"/>
    </row>
    <row r="5" spans="1:23" ht="15" thickBot="1" x14ac:dyDescent="0.4">
      <c r="A5" s="16" t="s">
        <v>64</v>
      </c>
      <c r="B5" s="35">
        <f>I2</f>
        <v>0</v>
      </c>
      <c r="C5" s="36">
        <f>H2</f>
        <v>0</v>
      </c>
      <c r="D5" s="35">
        <f>B21</f>
        <v>0</v>
      </c>
      <c r="E5" s="36">
        <f>C21</f>
        <v>0</v>
      </c>
      <c r="F5" s="37">
        <f>I4</f>
        <v>0</v>
      </c>
      <c r="G5" s="38">
        <f>H4</f>
        <v>0</v>
      </c>
      <c r="H5" s="39"/>
      <c r="I5" s="40"/>
      <c r="J5" s="41">
        <f>SUM(B5,D5,F5)</f>
        <v>0</v>
      </c>
      <c r="K5" s="42">
        <f>SUM(C5,E5,G5)</f>
        <v>0</v>
      </c>
      <c r="M5">
        <v>4</v>
      </c>
      <c r="N5" s="16" t="s">
        <v>68</v>
      </c>
      <c r="O5" s="9">
        <v>3</v>
      </c>
      <c r="P5" s="9"/>
      <c r="Q5" s="9"/>
      <c r="R5" s="9"/>
      <c r="S5" s="9"/>
      <c r="U5" s="15"/>
      <c r="V5" s="16"/>
    </row>
    <row r="6" spans="1:23" ht="15" thickBot="1" x14ac:dyDescent="0.4">
      <c r="B6" s="9"/>
      <c r="C6" s="9"/>
      <c r="D6" s="9"/>
      <c r="E6" s="9"/>
      <c r="F6" s="9"/>
      <c r="G6" s="9"/>
      <c r="H6" s="9"/>
      <c r="I6" s="9"/>
      <c r="J6" s="9"/>
      <c r="K6" s="9"/>
      <c r="O6" s="9"/>
      <c r="P6" s="9"/>
      <c r="Q6" s="9"/>
      <c r="R6" s="9"/>
      <c r="S6" s="9"/>
      <c r="U6" s="15"/>
    </row>
    <row r="7" spans="1:23" ht="15" thickBot="1" x14ac:dyDescent="0.4">
      <c r="A7" s="10" t="s">
        <v>56</v>
      </c>
      <c r="B7" s="48"/>
      <c r="C7" s="49"/>
      <c r="D7" s="48"/>
      <c r="E7" s="49"/>
      <c r="F7" s="48"/>
      <c r="G7" s="49"/>
      <c r="H7" s="48"/>
      <c r="I7" s="49"/>
      <c r="J7" s="9" t="s">
        <v>41</v>
      </c>
      <c r="K7" s="9" t="s">
        <v>42</v>
      </c>
      <c r="N7" s="10" t="s">
        <v>69</v>
      </c>
      <c r="O7" s="11" t="s">
        <v>43</v>
      </c>
      <c r="P7" s="11" t="s">
        <v>44</v>
      </c>
      <c r="Q7" s="11" t="s">
        <v>45</v>
      </c>
      <c r="R7" s="11" t="s">
        <v>46</v>
      </c>
      <c r="S7" s="11" t="s">
        <v>41</v>
      </c>
      <c r="T7" s="11" t="s">
        <v>42</v>
      </c>
      <c r="U7" s="15" t="s">
        <v>45</v>
      </c>
    </row>
    <row r="8" spans="1:23" x14ac:dyDescent="0.35">
      <c r="A8" s="16" t="s">
        <v>58</v>
      </c>
      <c r="B8" s="17"/>
      <c r="C8" s="18"/>
      <c r="D8" s="19">
        <f>B29</f>
        <v>0</v>
      </c>
      <c r="E8" s="20">
        <f>C29</f>
        <v>0</v>
      </c>
      <c r="F8" s="21">
        <f>C10</f>
        <v>0</v>
      </c>
      <c r="G8" s="22">
        <f>B10</f>
        <v>0</v>
      </c>
      <c r="H8" s="21">
        <f>B16</f>
        <v>0</v>
      </c>
      <c r="I8" s="22">
        <f>C16</f>
        <v>0</v>
      </c>
      <c r="J8" s="23">
        <f>SUM(D8,F8,H8)</f>
        <v>0</v>
      </c>
      <c r="K8" s="24">
        <f>SUM(E8,G8,I8)</f>
        <v>0</v>
      </c>
      <c r="M8">
        <v>1</v>
      </c>
      <c r="N8" s="16" t="s">
        <v>70</v>
      </c>
      <c r="O8" s="9">
        <v>3</v>
      </c>
      <c r="P8" s="9"/>
      <c r="Q8" s="9"/>
      <c r="R8" s="9"/>
      <c r="S8" s="9"/>
      <c r="U8" s="15"/>
      <c r="W8" s="16"/>
    </row>
    <row r="9" spans="1:23" x14ac:dyDescent="0.35">
      <c r="A9" s="16" t="s">
        <v>59</v>
      </c>
      <c r="B9" s="25">
        <f>E8</f>
        <v>0</v>
      </c>
      <c r="C9" s="26">
        <f>D8</f>
        <v>0</v>
      </c>
      <c r="D9" s="27"/>
      <c r="E9" s="28"/>
      <c r="F9" s="29">
        <f>B17</f>
        <v>0</v>
      </c>
      <c r="G9" s="30">
        <f>C17</f>
        <v>0</v>
      </c>
      <c r="H9" s="31">
        <f>E11</f>
        <v>0</v>
      </c>
      <c r="I9" s="32">
        <f>D11</f>
        <v>0</v>
      </c>
      <c r="J9" s="33">
        <f>SUM(B9,F9,H9)</f>
        <v>0</v>
      </c>
      <c r="K9" s="34">
        <f>SUM(C9,G9,I9)</f>
        <v>0</v>
      </c>
      <c r="M9">
        <v>2</v>
      </c>
      <c r="N9" s="16" t="s">
        <v>71</v>
      </c>
      <c r="O9" s="9">
        <v>3</v>
      </c>
      <c r="P9" s="9"/>
      <c r="Q9" s="9"/>
      <c r="R9" s="9"/>
      <c r="S9" s="9"/>
      <c r="U9" s="15"/>
      <c r="W9" s="16"/>
    </row>
    <row r="10" spans="1:23" x14ac:dyDescent="0.35">
      <c r="A10" s="16" t="s">
        <v>60</v>
      </c>
      <c r="B10" s="31">
        <f>B22</f>
        <v>0</v>
      </c>
      <c r="C10" s="32">
        <f>C22</f>
        <v>0</v>
      </c>
      <c r="D10" s="25">
        <f>G9</f>
        <v>0</v>
      </c>
      <c r="E10" s="26">
        <f>F9</f>
        <v>0</v>
      </c>
      <c r="F10" s="27"/>
      <c r="G10" s="28"/>
      <c r="H10" s="29">
        <f>B27</f>
        <v>0</v>
      </c>
      <c r="I10" s="30">
        <f>C27</f>
        <v>0</v>
      </c>
      <c r="J10" s="33">
        <f>SUM(B10,D10,H10)</f>
        <v>0</v>
      </c>
      <c r="K10" s="34">
        <f>SUM(C10,E10,I10)</f>
        <v>0</v>
      </c>
      <c r="M10">
        <v>3</v>
      </c>
      <c r="N10" s="16" t="s">
        <v>72</v>
      </c>
      <c r="O10" s="9">
        <v>3</v>
      </c>
      <c r="P10" s="9"/>
      <c r="Q10" s="9"/>
      <c r="R10" s="9"/>
      <c r="S10" s="9"/>
      <c r="U10" s="15"/>
      <c r="V10" s="16"/>
      <c r="W10" s="16"/>
    </row>
    <row r="11" spans="1:23" ht="15" thickBot="1" x14ac:dyDescent="0.4">
      <c r="A11" s="16" t="s">
        <v>61</v>
      </c>
      <c r="B11" s="35">
        <f>I8</f>
        <v>0</v>
      </c>
      <c r="C11" s="36">
        <f>H8</f>
        <v>0</v>
      </c>
      <c r="D11" s="35">
        <f>B23</f>
        <v>0</v>
      </c>
      <c r="E11" s="36">
        <f>C23</f>
        <v>0</v>
      </c>
      <c r="F11" s="37">
        <f>I10</f>
        <v>0</v>
      </c>
      <c r="G11" s="38">
        <f>H10</f>
        <v>0</v>
      </c>
      <c r="H11" s="39"/>
      <c r="I11" s="40"/>
      <c r="J11" s="41">
        <f>SUM(B11,D11,F11)</f>
        <v>0</v>
      </c>
      <c r="K11" s="42">
        <f>SUM(C11,E11,G11)</f>
        <v>0</v>
      </c>
      <c r="M11">
        <v>4</v>
      </c>
      <c r="N11" s="16" t="s">
        <v>73</v>
      </c>
      <c r="O11" s="9">
        <v>3</v>
      </c>
      <c r="P11" s="9"/>
      <c r="Q11" s="9"/>
      <c r="R11" s="9"/>
      <c r="S11" s="9"/>
      <c r="U11" s="15"/>
      <c r="V11" s="16"/>
      <c r="W11" s="6"/>
    </row>
    <row r="12" spans="1:23" x14ac:dyDescent="0.35">
      <c r="B12" s="43"/>
      <c r="C12" s="43"/>
      <c r="D12" s="43"/>
      <c r="E12" s="43"/>
      <c r="F12" s="43"/>
      <c r="G12" s="43"/>
      <c r="H12" s="43"/>
      <c r="I12" s="43"/>
      <c r="J12" s="9"/>
      <c r="K12" s="9"/>
      <c r="N12" s="16"/>
      <c r="O12" s="9"/>
      <c r="P12" s="9"/>
      <c r="Q12" s="9"/>
      <c r="R12" s="9"/>
      <c r="S12" s="9"/>
      <c r="U12" s="15"/>
    </row>
    <row r="13" spans="1:23" x14ac:dyDescent="0.35">
      <c r="A13" s="10" t="s">
        <v>75</v>
      </c>
      <c r="W13" s="16"/>
    </row>
    <row r="14" spans="1:23" x14ac:dyDescent="0.35">
      <c r="A14" s="14" t="str">
        <f>A2</f>
        <v>Clasament - Locul 1</v>
      </c>
      <c r="D14" s="50" t="str">
        <f>A5</f>
        <v>Clasament - Locul 7</v>
      </c>
      <c r="E14" s="50"/>
      <c r="F14" s="50"/>
      <c r="G14" s="50"/>
      <c r="H14" s="50"/>
      <c r="I14" s="50"/>
      <c r="J14" s="50"/>
      <c r="K14" s="50"/>
      <c r="W14" s="16"/>
    </row>
    <row r="15" spans="1:23" x14ac:dyDescent="0.35">
      <c r="A15" s="14" t="str">
        <f>A3</f>
        <v>Clasament - Locul 3</v>
      </c>
      <c r="D15" s="50" t="str">
        <f>A4</f>
        <v>Clasament - Locul 5</v>
      </c>
      <c r="E15" s="50"/>
      <c r="F15" s="50"/>
      <c r="G15" s="50"/>
      <c r="H15" s="50"/>
      <c r="I15" s="50"/>
      <c r="J15" s="50"/>
      <c r="K15" s="50"/>
      <c r="M15" s="9"/>
      <c r="N15" s="44" t="s">
        <v>74</v>
      </c>
      <c r="W15" s="6"/>
    </row>
    <row r="16" spans="1:23" x14ac:dyDescent="0.35">
      <c r="A16" s="14" t="str">
        <f>A8</f>
        <v>Clasament - Locul 2</v>
      </c>
      <c r="D16" s="50" t="str">
        <f>A11</f>
        <v>Clasament - Locul 8</v>
      </c>
      <c r="E16" s="50"/>
      <c r="F16" s="50"/>
      <c r="G16" s="50"/>
      <c r="H16" s="50"/>
      <c r="I16" s="50"/>
      <c r="J16" s="50"/>
      <c r="K16" s="50"/>
      <c r="M16" s="9">
        <v>1</v>
      </c>
      <c r="N16" s="13"/>
      <c r="W16" s="16"/>
    </row>
    <row r="17" spans="1:23" x14ac:dyDescent="0.35">
      <c r="A17" s="14" t="str">
        <f>A9</f>
        <v>Clasament - Locul 4</v>
      </c>
      <c r="D17" s="50" t="str">
        <f>A10</f>
        <v>Clasament - Locul 6</v>
      </c>
      <c r="E17" s="50"/>
      <c r="F17" s="50"/>
      <c r="G17" s="50"/>
      <c r="H17" s="50"/>
      <c r="I17" s="50"/>
      <c r="J17" s="50"/>
      <c r="K17" s="50"/>
      <c r="M17" s="9">
        <v>2</v>
      </c>
      <c r="W17" s="16"/>
    </row>
    <row r="18" spans="1:23" x14ac:dyDescent="0.35">
      <c r="A18" s="14"/>
      <c r="M18" s="9">
        <v>3</v>
      </c>
    </row>
    <row r="19" spans="1:23" x14ac:dyDescent="0.35">
      <c r="A19" s="10" t="s">
        <v>76</v>
      </c>
      <c r="M19" s="9">
        <v>4</v>
      </c>
      <c r="W19" s="16"/>
    </row>
    <row r="20" spans="1:23" x14ac:dyDescent="0.35">
      <c r="A20" s="14" t="str">
        <f>A4</f>
        <v>Clasament - Locul 5</v>
      </c>
      <c r="D20" s="50" t="str">
        <f>A2</f>
        <v>Clasament - Locul 1</v>
      </c>
      <c r="E20" s="50"/>
      <c r="F20" s="50"/>
      <c r="G20" s="50"/>
      <c r="H20" s="50"/>
      <c r="I20" s="50"/>
      <c r="J20" s="50"/>
      <c r="K20" s="50"/>
      <c r="M20" s="9">
        <v>5</v>
      </c>
      <c r="N20" s="16"/>
    </row>
    <row r="21" spans="1:23" x14ac:dyDescent="0.35">
      <c r="A21" s="14" t="str">
        <f>A5</f>
        <v>Clasament - Locul 7</v>
      </c>
      <c r="D21" s="50" t="str">
        <f>A3</f>
        <v>Clasament - Locul 3</v>
      </c>
      <c r="E21" s="50"/>
      <c r="F21" s="50"/>
      <c r="G21" s="50"/>
      <c r="H21" s="50"/>
      <c r="I21" s="50"/>
      <c r="J21" s="50"/>
      <c r="K21" s="50"/>
      <c r="M21" s="9">
        <v>6</v>
      </c>
      <c r="N21" s="16"/>
      <c r="W21" s="16"/>
    </row>
    <row r="22" spans="1:23" x14ac:dyDescent="0.35">
      <c r="A22" s="14" t="str">
        <f>A10</f>
        <v>Clasament - Locul 6</v>
      </c>
      <c r="D22" s="50" t="str">
        <f>A8</f>
        <v>Clasament - Locul 2</v>
      </c>
      <c r="E22" s="50"/>
      <c r="F22" s="50"/>
      <c r="G22" s="50"/>
      <c r="H22" s="50"/>
      <c r="I22" s="50"/>
      <c r="J22" s="50"/>
      <c r="K22" s="50"/>
      <c r="M22" s="9">
        <v>7</v>
      </c>
    </row>
    <row r="23" spans="1:23" x14ac:dyDescent="0.35">
      <c r="A23" s="14" t="str">
        <f>A11</f>
        <v>Clasament - Locul 8</v>
      </c>
      <c r="D23" s="50" t="str">
        <f>A9</f>
        <v>Clasament - Locul 4</v>
      </c>
      <c r="E23" s="50"/>
      <c r="F23" s="50"/>
      <c r="G23" s="50"/>
      <c r="H23" s="50"/>
      <c r="I23" s="50"/>
      <c r="J23" s="50"/>
      <c r="K23" s="50"/>
      <c r="M23" s="9">
        <v>8</v>
      </c>
    </row>
    <row r="24" spans="1:23" x14ac:dyDescent="0.35">
      <c r="A24" s="14"/>
      <c r="M24" s="9">
        <v>9</v>
      </c>
    </row>
    <row r="25" spans="1:23" x14ac:dyDescent="0.35">
      <c r="A25" s="10" t="s">
        <v>77</v>
      </c>
      <c r="D25" s="50"/>
      <c r="E25" s="50"/>
      <c r="F25" s="50"/>
      <c r="G25" s="50"/>
      <c r="H25" s="50"/>
      <c r="M25" s="9">
        <v>10</v>
      </c>
    </row>
    <row r="26" spans="1:23" x14ac:dyDescent="0.35">
      <c r="A26" s="14" t="str">
        <f>A4</f>
        <v>Clasament - Locul 5</v>
      </c>
      <c r="D26" s="50" t="str">
        <f>A5</f>
        <v>Clasament - Locul 7</v>
      </c>
      <c r="E26" s="50"/>
      <c r="F26" s="50"/>
      <c r="G26" s="50"/>
      <c r="H26" s="50"/>
      <c r="I26" s="50"/>
      <c r="J26" s="50"/>
      <c r="K26" s="50"/>
      <c r="M26" s="9">
        <v>11</v>
      </c>
    </row>
    <row r="27" spans="1:23" x14ac:dyDescent="0.35">
      <c r="A27" s="14" t="str">
        <f>A10</f>
        <v>Clasament - Locul 6</v>
      </c>
      <c r="D27" s="50" t="str">
        <f>A11</f>
        <v>Clasament - Locul 8</v>
      </c>
      <c r="E27" s="50"/>
      <c r="F27" s="50"/>
      <c r="G27" s="50"/>
      <c r="H27" s="50"/>
      <c r="I27" s="50"/>
      <c r="J27" s="50"/>
      <c r="K27" s="50"/>
      <c r="M27" s="9">
        <v>12</v>
      </c>
    </row>
    <row r="28" spans="1:23" x14ac:dyDescent="0.35">
      <c r="A28" s="14" t="str">
        <f>A2</f>
        <v>Clasament - Locul 1</v>
      </c>
      <c r="D28" s="50" t="str">
        <f>A3</f>
        <v>Clasament - Locul 3</v>
      </c>
      <c r="E28" s="50"/>
      <c r="F28" s="50"/>
      <c r="G28" s="50"/>
      <c r="H28" s="50"/>
      <c r="I28" s="50"/>
      <c r="J28" s="50"/>
      <c r="K28" s="50"/>
      <c r="M28" s="9"/>
    </row>
    <row r="29" spans="1:23" x14ac:dyDescent="0.35">
      <c r="A29" s="14" t="str">
        <f>A8</f>
        <v>Clasament - Locul 2</v>
      </c>
      <c r="D29" s="50" t="str">
        <f>A9</f>
        <v>Clasament - Locul 4</v>
      </c>
      <c r="E29" s="50"/>
      <c r="F29" s="50"/>
      <c r="G29" s="50"/>
      <c r="H29" s="50"/>
      <c r="I29" s="50"/>
      <c r="J29" s="50"/>
      <c r="K29" s="50"/>
    </row>
    <row r="31" spans="1:23" x14ac:dyDescent="0.35">
      <c r="A31" s="10" t="s">
        <v>78</v>
      </c>
      <c r="B31" s="13"/>
      <c r="P31" s="9"/>
      <c r="Q31" s="9"/>
      <c r="R31" s="9"/>
      <c r="S31" s="9"/>
      <c r="U31" s="15"/>
    </row>
    <row r="32" spans="1:23" x14ac:dyDescent="0.35">
      <c r="A32" s="14" t="str">
        <f>N4</f>
        <v>Loc 3 Grupa A</v>
      </c>
      <c r="B32" s="9"/>
      <c r="C32" s="9"/>
      <c r="D32" s="50" t="str">
        <f>N11</f>
        <v>Loc 4 Grupa B</v>
      </c>
      <c r="E32" s="50"/>
      <c r="F32" s="50"/>
      <c r="G32" s="50"/>
      <c r="H32" s="50"/>
      <c r="I32" s="50"/>
      <c r="J32" s="50"/>
      <c r="K32" s="50"/>
      <c r="N32" s="13" t="s">
        <v>47</v>
      </c>
      <c r="P32" s="9"/>
      <c r="Q32" s="9"/>
      <c r="R32" s="9"/>
      <c r="S32" s="9"/>
      <c r="U32" s="15"/>
    </row>
    <row r="33" spans="1:21" x14ac:dyDescent="0.35">
      <c r="A33" s="14" t="str">
        <f>N10</f>
        <v>Loc 3 Grupa B</v>
      </c>
      <c r="B33" s="9"/>
      <c r="C33" s="9"/>
      <c r="D33" s="50" t="str">
        <f>N4</f>
        <v>Loc 3 Grupa A</v>
      </c>
      <c r="E33" s="50"/>
      <c r="F33" s="50"/>
      <c r="G33" s="50"/>
      <c r="H33" s="50"/>
      <c r="I33" s="50"/>
      <c r="J33" s="50"/>
      <c r="K33" s="50"/>
      <c r="N33" s="13" t="s">
        <v>47</v>
      </c>
      <c r="P33" s="9"/>
      <c r="Q33" s="9"/>
      <c r="R33" s="9"/>
      <c r="S33" s="9"/>
      <c r="U33" s="15"/>
    </row>
    <row r="34" spans="1:21" x14ac:dyDescent="0.35">
      <c r="A34" s="14" t="str">
        <f>N2</f>
        <v>Loc 1 Grupa A</v>
      </c>
      <c r="B34" s="9"/>
      <c r="C34" s="9"/>
      <c r="D34" s="50" t="str">
        <f>N9</f>
        <v>Loc 2 Grupa B</v>
      </c>
      <c r="E34" s="50"/>
      <c r="F34" s="50"/>
      <c r="G34" s="50"/>
      <c r="H34" s="50"/>
      <c r="I34" s="50"/>
      <c r="J34" s="50"/>
      <c r="K34" s="50"/>
      <c r="N34" s="13" t="s">
        <v>48</v>
      </c>
      <c r="P34" s="9"/>
      <c r="Q34" s="9"/>
      <c r="R34" s="9"/>
      <c r="S34" s="9"/>
      <c r="U34" s="15"/>
    </row>
    <row r="35" spans="1:21" x14ac:dyDescent="0.35">
      <c r="A35" s="14" t="str">
        <f>N8</f>
        <v>Loc 1 Grupa B</v>
      </c>
      <c r="B35" s="9"/>
      <c r="C35" s="9"/>
      <c r="D35" s="50" t="str">
        <f>N3</f>
        <v>Loc 2 Grupa A</v>
      </c>
      <c r="E35" s="50"/>
      <c r="F35" s="50"/>
      <c r="G35" s="50"/>
      <c r="H35" s="50"/>
      <c r="I35" s="50"/>
      <c r="J35" s="50"/>
      <c r="K35" s="50"/>
      <c r="N35" s="13" t="s">
        <v>48</v>
      </c>
      <c r="P35" s="9"/>
      <c r="Q35" s="9"/>
      <c r="R35" s="9"/>
      <c r="S35" s="9"/>
      <c r="U35" s="15"/>
    </row>
    <row r="37" spans="1:21" x14ac:dyDescent="0.35">
      <c r="A37" s="10" t="s">
        <v>79</v>
      </c>
    </row>
    <row r="38" spans="1:21" x14ac:dyDescent="0.35">
      <c r="A38" s="14" t="s">
        <v>49</v>
      </c>
      <c r="B38" s="9"/>
      <c r="C38" s="9"/>
      <c r="D38" s="51" t="s">
        <v>49</v>
      </c>
      <c r="E38" s="51"/>
      <c r="F38" s="51"/>
      <c r="G38" s="51"/>
      <c r="H38" s="51"/>
      <c r="I38" s="51"/>
      <c r="J38" s="51"/>
      <c r="K38" s="51"/>
      <c r="N38" s="13" t="s">
        <v>49</v>
      </c>
    </row>
    <row r="39" spans="1:21" x14ac:dyDescent="0.35">
      <c r="A39" s="14" t="s">
        <v>50</v>
      </c>
      <c r="B39" s="9"/>
      <c r="C39" s="9"/>
      <c r="D39" s="51" t="s">
        <v>50</v>
      </c>
      <c r="E39" s="51"/>
      <c r="F39" s="51"/>
      <c r="G39" s="51"/>
      <c r="H39" s="51"/>
      <c r="I39" s="51"/>
      <c r="J39" s="51"/>
      <c r="K39" s="51"/>
      <c r="N39" s="13" t="s">
        <v>50</v>
      </c>
    </row>
    <row r="40" spans="1:21" x14ac:dyDescent="0.35">
      <c r="A40" s="14" t="s">
        <v>51</v>
      </c>
      <c r="B40" s="9"/>
      <c r="C40" s="9"/>
      <c r="D40" s="51" t="s">
        <v>51</v>
      </c>
      <c r="E40" s="51"/>
      <c r="F40" s="51"/>
      <c r="G40" s="51"/>
      <c r="H40" s="51"/>
      <c r="I40" s="51"/>
      <c r="J40" s="51"/>
      <c r="K40" s="51"/>
      <c r="N40" s="13" t="s">
        <v>52</v>
      </c>
    </row>
    <row r="41" spans="1:21" x14ac:dyDescent="0.35">
      <c r="A41" s="14" t="s">
        <v>53</v>
      </c>
      <c r="B41" s="9"/>
      <c r="C41" s="9"/>
      <c r="D41" s="51" t="s">
        <v>53</v>
      </c>
      <c r="E41" s="51"/>
      <c r="F41" s="51"/>
      <c r="G41" s="51"/>
      <c r="H41" s="51"/>
      <c r="I41" s="51"/>
      <c r="J41" s="51"/>
      <c r="K41" s="51"/>
      <c r="N41" s="13" t="s">
        <v>54</v>
      </c>
    </row>
  </sheetData>
  <mergeCells count="29"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B1:C1"/>
    <mergeCell ref="D1:E1"/>
    <mergeCell ref="F1:G1"/>
    <mergeCell ref="H1:I1"/>
    <mergeCell ref="B7:C7"/>
    <mergeCell ref="D7:E7"/>
    <mergeCell ref="F7:G7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Grupe</vt:lpstr>
      <vt:lpstr>T1</vt:lpstr>
      <vt:lpstr>T2</vt:lpstr>
      <vt:lpstr>T3</vt:lpstr>
      <vt:lpstr>Clasament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2021-03-08T09:05:39Z</dcterms:modified>
</cp:coreProperties>
</file>