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350" documentId="11_F25DC773A252ABDACC104895C19E7EF25ADE58E7" xr6:coauthVersionLast="46" xr6:coauthVersionMax="46" xr10:uidLastSave="{7253A318-7C89-4FAA-AD23-31DC344CAE69}"/>
  <bookViews>
    <workbookView xWindow="-120" yWindow="-120" windowWidth="20730" windowHeight="1116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4" l="1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65" i="2"/>
  <c r="B65" i="2"/>
  <c r="C64" i="2"/>
  <c r="B64" i="2"/>
  <c r="C62" i="2"/>
  <c r="B62" i="2"/>
  <c r="C61" i="2"/>
  <c r="B61" i="2"/>
  <c r="C59" i="2"/>
  <c r="B59" i="2"/>
  <c r="C58" i="2"/>
  <c r="B58" i="2"/>
  <c r="C49" i="2"/>
  <c r="B49" i="2"/>
  <c r="C48" i="2"/>
  <c r="B48" i="2"/>
  <c r="C46" i="2"/>
  <c r="B46" i="2"/>
  <c r="C45" i="2"/>
  <c r="B45" i="2"/>
  <c r="C43" i="2"/>
  <c r="B43" i="2"/>
  <c r="C42" i="2"/>
  <c r="B42" i="2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19" i="5" l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3" i="6" s="1"/>
  <c r="K3" i="6" s="1"/>
  <c r="K10" i="6" l="1"/>
  <c r="C9" i="6"/>
  <c r="K9" i="6" s="1"/>
  <c r="F2" i="6"/>
  <c r="J2" i="6" s="1"/>
  <c r="J4" i="6"/>
  <c r="F8" i="6"/>
  <c r="J8" i="6" s="1"/>
  <c r="J10" i="6"/>
</calcChain>
</file>

<file path=xl/sharedStrings.xml><?xml version="1.0" encoding="utf-8"?>
<sst xmlns="http://schemas.openxmlformats.org/spreadsheetml/2006/main" count="242" uniqueCount="134">
  <si>
    <t>Grupa A</t>
  </si>
  <si>
    <t>Grupa B</t>
  </si>
  <si>
    <t>ACS Gladius Targu Mures</t>
  </si>
  <si>
    <t>CSS Bega Timisoara</t>
  </si>
  <si>
    <t>ACS Rookies Oradea</t>
  </si>
  <si>
    <t>CSS Sibiu</t>
  </si>
  <si>
    <t>Grupa C</t>
  </si>
  <si>
    <t>Grupa D</t>
  </si>
  <si>
    <t>ACS Dan Dacian Bucuresti</t>
  </si>
  <si>
    <t>CS Olimpia Bucuresti</t>
  </si>
  <si>
    <t>ABC Leii Bucuresti</t>
  </si>
  <si>
    <t>Campionatul National U14 - Feminin</t>
  </si>
  <si>
    <t>Grupa A - T1</t>
  </si>
  <si>
    <t>Turneul 1</t>
  </si>
  <si>
    <t>Grupa B - T1</t>
  </si>
  <si>
    <t>Grupa C - T1</t>
  </si>
  <si>
    <t>Grupa D - T1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</si>
  <si>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</si>
  <si>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</si>
  <si>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</si>
  <si>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</si>
  <si>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</si>
  <si>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</si>
  <si>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</si>
  <si>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</si>
  <si>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</si>
  <si>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</si>
  <si>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</si>
  <si>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</si>
  <si>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</si>
  <si>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</si>
  <si>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</si>
  <si>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</si>
  <si>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</si>
  <si>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</si>
  <si>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</si>
  <si>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</si>
  <si>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</si>
  <si>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</si>
  <si>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</si>
  <si>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</si>
  <si>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</si>
  <si>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</si>
  <si>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</si>
  <si>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</si>
  <si>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</si>
  <si>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</si>
  <si>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</si>
  <si>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</si>
  <si>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</si>
  <si>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U14 Feminin</t>
  </si>
  <si>
    <t>09.06.2021</t>
  </si>
  <si>
    <t>10.06.2021</t>
  </si>
  <si>
    <t>11.06.2021</t>
  </si>
  <si>
    <t>12.06.2021</t>
  </si>
  <si>
    <t>13.06.2021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</si>
  <si>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</si>
  <si>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</si>
  <si>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</si>
  <si>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</si>
  <si>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</si>
  <si>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</si>
  <si>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</si>
  <si>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</si>
  <si>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</si>
  <si>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</si>
  <si>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</si>
  <si>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</si>
  <si>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Grupele C, D</t>
  </si>
  <si>
    <t>LPS Satu Mare</t>
  </si>
  <si>
    <t>CS Crisul Oradea</t>
  </si>
  <si>
    <t>CSS Craiova</t>
  </si>
  <si>
    <t>CS Muresul Targu Mures</t>
  </si>
  <si>
    <t>C Sportul Studentesc Bucuresti</t>
  </si>
  <si>
    <t>ABC Shooting Stars Buftea</t>
  </si>
  <si>
    <t>ACS NBS Cluj Napoca</t>
  </si>
  <si>
    <t>CS Laguna Constanta</t>
  </si>
  <si>
    <t>ACS Academia de Baschet Phoenix Galati</t>
  </si>
  <si>
    <t>CSS Sfantu Gheorghe</t>
  </si>
  <si>
    <t>LPS Alba Iulia</t>
  </si>
  <si>
    <t>06-07.03.2021</t>
  </si>
  <si>
    <t>Etapa 1 - 06.03.2021</t>
  </si>
  <si>
    <t>Grupa A - T2</t>
  </si>
  <si>
    <t>Grupa B - T2</t>
  </si>
  <si>
    <t>Grupa C - T2</t>
  </si>
  <si>
    <t>Grupa D - T2</t>
  </si>
  <si>
    <t>Turneul 2</t>
  </si>
  <si>
    <t>Etapa 1 - 27.03.2021</t>
  </si>
  <si>
    <t>27-28.03.2021</t>
  </si>
  <si>
    <t>Loc 1 Grupa A - T1</t>
  </si>
  <si>
    <t>Loc 1 Grupa C - T1</t>
  </si>
  <si>
    <t>Loc 1 Grupa B - T1</t>
  </si>
  <si>
    <t>Loc 1 Grupa D - T1</t>
  </si>
  <si>
    <t>Loc 2 Grupa A - T1</t>
  </si>
  <si>
    <t>Loc 2 Grupa C - T1</t>
  </si>
  <si>
    <t>Loc 2 Grupa B - T1</t>
  </si>
  <si>
    <t>Loc 2 Grupa D - T1</t>
  </si>
  <si>
    <t>Loc 3 Grupa B - T1</t>
  </si>
  <si>
    <t>Loc 3 Grupa D - T1</t>
  </si>
  <si>
    <t>Grupa A - T3</t>
  </si>
  <si>
    <t>Grupa B - T3</t>
  </si>
  <si>
    <t>Grupa C - T3</t>
  </si>
  <si>
    <t>Grupa D - T3</t>
  </si>
  <si>
    <t>Loc 1 Grupa A - T2</t>
  </si>
  <si>
    <t>Loc 1 Grupa C - T2</t>
  </si>
  <si>
    <t>Loc 1 Grupa B - T2</t>
  </si>
  <si>
    <t>Loc 1 Grupa D - T2</t>
  </si>
  <si>
    <t>Loc 2 Grupa A - T2</t>
  </si>
  <si>
    <t>Loc 2 Grupa C - T2</t>
  </si>
  <si>
    <t>Loc 2 Grupa B - T2</t>
  </si>
  <si>
    <t>Loc 2 Grupa D - T2</t>
  </si>
  <si>
    <t>Loc 3 Grupa A - T2</t>
  </si>
  <si>
    <t>Loc 3 Grupa C - T2</t>
  </si>
  <si>
    <t>Loc 3 Grupa B - T2</t>
  </si>
  <si>
    <t>Loc 3 Grupa D - T2</t>
  </si>
  <si>
    <t>24-25.04.2021</t>
  </si>
  <si>
    <t>Etapa 1 - 24.04.2021</t>
  </si>
  <si>
    <t>Campionatul National U14 Feminin</t>
  </si>
  <si>
    <t>Turneul 3</t>
  </si>
  <si>
    <t>ABC Shooting Stars - CSS nr.6 Bucuresti</t>
  </si>
  <si>
    <t>Etapa 2 - 06/07.03.2021</t>
  </si>
  <si>
    <t>Etapa 3 - 07.03.2021</t>
  </si>
  <si>
    <t>Locul 4 - T1</t>
  </si>
  <si>
    <t>Locul 4 - T2/3</t>
  </si>
  <si>
    <t>Etapa 2 - 27/28.03.2021</t>
  </si>
  <si>
    <t>Etapa 3 - 28.03.2021</t>
  </si>
  <si>
    <t>Loc 4 Grupa B - T1</t>
  </si>
  <si>
    <t>Loc 4 Grupa D - T1</t>
  </si>
  <si>
    <t>Etapa 2 - 24/25.04.2021</t>
  </si>
  <si>
    <t>Etapa 3 - 25.04.2021</t>
  </si>
  <si>
    <t>Loc 4 Grupa B - T2</t>
  </si>
  <si>
    <t>Loc 4 Grupa D - T2</t>
  </si>
  <si>
    <t>Loc 4 Grupa A - T2</t>
  </si>
  <si>
    <t>Loc 4 Grupa C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</si>
</sst>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15" sqref="C15"/>
    </sheetView>
  </sheetViews>
  <sheetFormatPr defaultRowHeight="15" x14ac:dyDescent="0.25"/>
  <cols>
    <col min="1" max="1" width="37.28515625" bestFit="1" customWidth="1"/>
    <col min="3" max="3" width="35.7109375" customWidth="1"/>
  </cols>
  <sheetData>
    <row r="1" spans="1:11" x14ac:dyDescent="0.25">
      <c r="A1" s="1" t="s">
        <v>117</v>
      </c>
    </row>
    <row r="2" spans="1:11" x14ac:dyDescent="0.25">
      <c r="K2" s="45"/>
    </row>
    <row r="3" spans="1:11" x14ac:dyDescent="0.25">
      <c r="A3" s="2" t="s">
        <v>0</v>
      </c>
      <c r="C3" s="2" t="s">
        <v>1</v>
      </c>
      <c r="K3" s="45"/>
    </row>
    <row r="4" spans="1:11" x14ac:dyDescent="0.25">
      <c r="A4" s="46" t="s">
        <v>8</v>
      </c>
      <c r="B4" s="48"/>
      <c r="C4" s="46" t="s">
        <v>2</v>
      </c>
      <c r="K4" s="45"/>
    </row>
    <row r="5" spans="1:11" x14ac:dyDescent="0.25">
      <c r="A5" s="46" t="s">
        <v>119</v>
      </c>
      <c r="C5" s="44" t="s">
        <v>75</v>
      </c>
      <c r="K5" s="45"/>
    </row>
    <row r="6" spans="1:11" x14ac:dyDescent="0.25">
      <c r="A6" s="43" t="s">
        <v>73</v>
      </c>
      <c r="C6" s="43" t="s">
        <v>79</v>
      </c>
      <c r="K6" s="45"/>
    </row>
    <row r="7" spans="1:11" x14ac:dyDescent="0.25">
      <c r="A7" s="44" t="s">
        <v>71</v>
      </c>
      <c r="C7" s="44" t="s">
        <v>5</v>
      </c>
      <c r="K7" s="45"/>
    </row>
    <row r="8" spans="1:11" x14ac:dyDescent="0.25">
      <c r="K8" s="45"/>
    </row>
    <row r="9" spans="1:11" x14ac:dyDescent="0.25">
      <c r="A9" s="2" t="s">
        <v>6</v>
      </c>
      <c r="C9" s="2" t="s">
        <v>7</v>
      </c>
      <c r="K9" s="45"/>
    </row>
    <row r="10" spans="1:11" x14ac:dyDescent="0.25">
      <c r="A10" s="47" t="s">
        <v>9</v>
      </c>
      <c r="C10" s="43" t="s">
        <v>4</v>
      </c>
    </row>
    <row r="11" spans="1:11" x14ac:dyDescent="0.25">
      <c r="A11" s="44" t="s">
        <v>10</v>
      </c>
      <c r="C11" s="44" t="s">
        <v>70</v>
      </c>
    </row>
    <row r="12" spans="1:11" x14ac:dyDescent="0.25">
      <c r="A12" s="44" t="s">
        <v>78</v>
      </c>
      <c r="C12" s="43" t="s">
        <v>69</v>
      </c>
    </row>
    <row r="13" spans="1:11" x14ac:dyDescent="0.25">
      <c r="A13" s="44" t="s">
        <v>77</v>
      </c>
      <c r="C13" s="43" t="s">
        <v>3</v>
      </c>
    </row>
    <row r="15" spans="1:11" x14ac:dyDescent="0.25">
      <c r="A15" s="49"/>
      <c r="B15" s="49"/>
      <c r="C15" s="49"/>
    </row>
    <row r="16" spans="1:11" x14ac:dyDescent="0.25">
      <c r="A16" s="49"/>
      <c r="B16" s="49"/>
      <c r="C16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2898-0C5E-4A47-B39F-71C013AE1840}">
  <dimension ref="A1:C115"/>
  <sheetViews>
    <sheetView workbookViewId="0">
      <selection activeCell="C5" sqref="A1:XFD1048576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12</v>
      </c>
      <c r="B3" s="49"/>
      <c r="C3" s="49"/>
    </row>
    <row r="4" spans="1:3" x14ac:dyDescent="0.25">
      <c r="A4" s="46" t="s">
        <v>8</v>
      </c>
      <c r="B4" s="49"/>
      <c r="C4" s="49"/>
    </row>
    <row r="5" spans="1:3" x14ac:dyDescent="0.25">
      <c r="A5" s="46" t="s">
        <v>119</v>
      </c>
      <c r="B5" s="49"/>
      <c r="C5" s="49"/>
    </row>
    <row r="6" spans="1:3" x14ac:dyDescent="0.25">
      <c r="A6" s="43" t="s">
        <v>73</v>
      </c>
      <c r="B6" s="49"/>
      <c r="C6" s="49"/>
    </row>
    <row r="7" spans="1:3" x14ac:dyDescent="0.25">
      <c r="A7" s="44" t="s">
        <v>71</v>
      </c>
      <c r="B7" s="49"/>
      <c r="C7" s="49"/>
    </row>
    <row r="8" spans="1:3" x14ac:dyDescent="0.25">
      <c r="A8" s="3"/>
      <c r="B8" s="7" t="s">
        <v>13</v>
      </c>
      <c r="C8" s="8" t="s">
        <v>80</v>
      </c>
    </row>
    <row r="9" spans="1:3" x14ac:dyDescent="0.25">
      <c r="A9" s="9" t="s">
        <v>81</v>
      </c>
      <c r="B9" s="49"/>
      <c r="C9" s="49"/>
    </row>
    <row r="10" spans="1:3" x14ac:dyDescent="0.25">
      <c r="A10" s="49"/>
      <c r="B10" s="3" t="str">
        <f>A4</f>
        <v>ACS Dan Dacian Bucuresti</v>
      </c>
      <c r="C10" s="49" t="str">
        <f>A7</f>
        <v>CSS Craiova</v>
      </c>
    </row>
    <row r="11" spans="1:3" x14ac:dyDescent="0.25">
      <c r="A11" s="49"/>
      <c r="B11" s="49" t="str">
        <f>A5</f>
        <v>ABC Shooting Stars - CSS nr.6 Bucuresti</v>
      </c>
      <c r="C11" s="49" t="str">
        <f>A6</f>
        <v>C Sportul Studentesc Bucuresti</v>
      </c>
    </row>
    <row r="12" spans="1:3" x14ac:dyDescent="0.25">
      <c r="A12" s="9" t="s">
        <v>120</v>
      </c>
      <c r="B12" s="49"/>
      <c r="C12" s="49"/>
    </row>
    <row r="13" spans="1:3" x14ac:dyDescent="0.25">
      <c r="A13" s="49"/>
      <c r="B13" s="49" t="str">
        <f>A6</f>
        <v>C Sportul Studentesc Bucuresti</v>
      </c>
      <c r="C13" s="3" t="str">
        <f>A4</f>
        <v>ACS Dan Dacian Bucuresti</v>
      </c>
    </row>
    <row r="14" spans="1:3" x14ac:dyDescent="0.25">
      <c r="A14" s="49"/>
      <c r="B14" s="49" t="str">
        <f>A7</f>
        <v>CSS Craiova</v>
      </c>
      <c r="C14" s="49" t="str">
        <f>A5</f>
        <v>ABC Shooting Stars - CSS nr.6 Bucuresti</v>
      </c>
    </row>
    <row r="15" spans="1:3" x14ac:dyDescent="0.25">
      <c r="A15" s="9" t="s">
        <v>121</v>
      </c>
      <c r="B15" s="49"/>
      <c r="C15" s="49"/>
    </row>
    <row r="16" spans="1:3" x14ac:dyDescent="0.25">
      <c r="A16" s="49"/>
      <c r="B16" s="3" t="str">
        <f>A4</f>
        <v>ACS Dan Dacian Bucuresti</v>
      </c>
      <c r="C16" s="49" t="str">
        <f>A5</f>
        <v>ABC Shooting Stars - CSS nr.6 Bucuresti</v>
      </c>
    </row>
    <row r="17" spans="1:3" x14ac:dyDescent="0.25">
      <c r="A17" s="49"/>
      <c r="B17" s="49" t="str">
        <f>A6</f>
        <v>C Sportul Studentesc Bucuresti</v>
      </c>
      <c r="C17" s="49" t="str">
        <f>A7</f>
        <v>CSS Craiova</v>
      </c>
    </row>
    <row r="19" spans="1:3" x14ac:dyDescent="0.25">
      <c r="A19" s="2" t="s">
        <v>14</v>
      </c>
      <c r="B19" s="49"/>
      <c r="C19" s="49"/>
    </row>
    <row r="20" spans="1:3" x14ac:dyDescent="0.25">
      <c r="A20" s="46" t="s">
        <v>2</v>
      </c>
      <c r="B20" s="49"/>
      <c r="C20" s="49"/>
    </row>
    <row r="21" spans="1:3" x14ac:dyDescent="0.25">
      <c r="A21" s="44" t="s">
        <v>75</v>
      </c>
      <c r="B21" s="49"/>
      <c r="C21" s="49"/>
    </row>
    <row r="22" spans="1:3" x14ac:dyDescent="0.25">
      <c r="A22" s="43" t="s">
        <v>79</v>
      </c>
      <c r="B22" s="49"/>
      <c r="C22" s="49"/>
    </row>
    <row r="23" spans="1:3" x14ac:dyDescent="0.25">
      <c r="A23" s="44" t="s">
        <v>5</v>
      </c>
      <c r="B23" s="49"/>
      <c r="C23" s="49"/>
    </row>
    <row r="24" spans="1:3" x14ac:dyDescent="0.25">
      <c r="A24" s="3"/>
      <c r="B24" s="7" t="s">
        <v>13</v>
      </c>
      <c r="C24" s="8" t="s">
        <v>80</v>
      </c>
    </row>
    <row r="25" spans="1:3" x14ac:dyDescent="0.25">
      <c r="A25" s="9" t="s">
        <v>81</v>
      </c>
      <c r="B25" s="49"/>
      <c r="C25" s="49"/>
    </row>
    <row r="26" spans="1:3" x14ac:dyDescent="0.25">
      <c r="A26" s="49"/>
      <c r="B26" s="3" t="str">
        <f>A20</f>
        <v>ACS Gladius Targu Mures</v>
      </c>
      <c r="C26" s="49" t="str">
        <f>A23</f>
        <v>CSS Sibiu</v>
      </c>
    </row>
    <row r="27" spans="1:3" x14ac:dyDescent="0.25">
      <c r="A27" s="49"/>
      <c r="B27" s="49" t="str">
        <f>A21</f>
        <v>ACS NBS Cluj Napoca</v>
      </c>
      <c r="C27" s="49" t="str">
        <f>A22</f>
        <v>LPS Alba Iulia</v>
      </c>
    </row>
    <row r="28" spans="1:3" x14ac:dyDescent="0.25">
      <c r="A28" s="9" t="s">
        <v>120</v>
      </c>
      <c r="B28" s="49"/>
      <c r="C28" s="49"/>
    </row>
    <row r="29" spans="1:3" x14ac:dyDescent="0.25">
      <c r="A29" s="49"/>
      <c r="B29" s="49" t="str">
        <f>A22</f>
        <v>LPS Alba Iulia</v>
      </c>
      <c r="C29" s="3" t="str">
        <f>A20</f>
        <v>ACS Gladius Targu Mures</v>
      </c>
    </row>
    <row r="30" spans="1:3" x14ac:dyDescent="0.25">
      <c r="A30" s="49"/>
      <c r="B30" s="49" t="str">
        <f>A23</f>
        <v>CSS Sibiu</v>
      </c>
      <c r="C30" s="49" t="str">
        <f>A21</f>
        <v>ACS NBS Cluj Napoca</v>
      </c>
    </row>
    <row r="31" spans="1:3" x14ac:dyDescent="0.25">
      <c r="A31" s="9" t="s">
        <v>121</v>
      </c>
      <c r="B31" s="49"/>
      <c r="C31" s="49"/>
    </row>
    <row r="32" spans="1:3" x14ac:dyDescent="0.25">
      <c r="A32" s="49"/>
      <c r="B32" s="3" t="str">
        <f>A20</f>
        <v>ACS Gladius Targu Mures</v>
      </c>
      <c r="C32" s="49" t="str">
        <f>A21</f>
        <v>ACS NBS Cluj Napoca</v>
      </c>
    </row>
    <row r="33" spans="1:3" x14ac:dyDescent="0.25">
      <c r="A33" s="49"/>
      <c r="B33" s="49" t="str">
        <f>A22</f>
        <v>LPS Alba Iulia</v>
      </c>
      <c r="C33" s="49" t="str">
        <f>A23</f>
        <v>CSS Sibiu</v>
      </c>
    </row>
    <row r="34" spans="1:3" x14ac:dyDescent="0.25">
      <c r="B34" s="10"/>
      <c r="C34" s="10"/>
    </row>
    <row r="35" spans="1:3" x14ac:dyDescent="0.25">
      <c r="A35" s="2" t="s">
        <v>15</v>
      </c>
      <c r="B35" s="49"/>
      <c r="C35" s="49"/>
    </row>
    <row r="36" spans="1:3" x14ac:dyDescent="0.25">
      <c r="A36" s="47" t="s">
        <v>9</v>
      </c>
      <c r="B36" s="49"/>
      <c r="C36" s="49"/>
    </row>
    <row r="37" spans="1:3" x14ac:dyDescent="0.25">
      <c r="A37" s="44" t="s">
        <v>10</v>
      </c>
      <c r="B37" s="49"/>
      <c r="C37" s="49"/>
    </row>
    <row r="38" spans="1:3" x14ac:dyDescent="0.25">
      <c r="A38" s="44" t="s">
        <v>78</v>
      </c>
      <c r="B38" s="49"/>
      <c r="C38" s="49"/>
    </row>
    <row r="39" spans="1:3" x14ac:dyDescent="0.25">
      <c r="A39" s="44" t="s">
        <v>77</v>
      </c>
      <c r="B39" s="49"/>
      <c r="C39" s="49"/>
    </row>
    <row r="40" spans="1:3" x14ac:dyDescent="0.25">
      <c r="A40" s="3"/>
      <c r="B40" s="7" t="s">
        <v>13</v>
      </c>
      <c r="C40" s="8" t="s">
        <v>80</v>
      </c>
    </row>
    <row r="41" spans="1:3" x14ac:dyDescent="0.25">
      <c r="A41" s="9" t="s">
        <v>81</v>
      </c>
      <c r="B41" s="49"/>
      <c r="C41" s="49"/>
    </row>
    <row r="42" spans="1:3" x14ac:dyDescent="0.25">
      <c r="A42" s="49"/>
      <c r="B42" s="3" t="str">
        <f>A36</f>
        <v>CS Olimpia Bucuresti</v>
      </c>
      <c r="C42" s="49" t="str">
        <f>A39</f>
        <v>ACS Academia de Baschet Phoenix Galati</v>
      </c>
    </row>
    <row r="43" spans="1:3" x14ac:dyDescent="0.25">
      <c r="A43" s="49"/>
      <c r="B43" s="49" t="str">
        <f>A37</f>
        <v>ABC Leii Bucuresti</v>
      </c>
      <c r="C43" s="49" t="str">
        <f>A38</f>
        <v>CSS Sfantu Gheorghe</v>
      </c>
    </row>
    <row r="44" spans="1:3" x14ac:dyDescent="0.25">
      <c r="A44" s="9" t="s">
        <v>120</v>
      </c>
      <c r="B44" s="49"/>
      <c r="C44" s="49"/>
    </row>
    <row r="45" spans="1:3" x14ac:dyDescent="0.25">
      <c r="A45" s="49"/>
      <c r="B45" s="49" t="str">
        <f>A38</f>
        <v>CSS Sfantu Gheorghe</v>
      </c>
      <c r="C45" s="3" t="str">
        <f>A36</f>
        <v>CS Olimpia Bucuresti</v>
      </c>
    </row>
    <row r="46" spans="1:3" x14ac:dyDescent="0.25">
      <c r="A46" s="49"/>
      <c r="B46" s="49" t="str">
        <f>A39</f>
        <v>ACS Academia de Baschet Phoenix Galati</v>
      </c>
      <c r="C46" s="49" t="str">
        <f>A37</f>
        <v>ABC Leii Bucuresti</v>
      </c>
    </row>
    <row r="47" spans="1:3" x14ac:dyDescent="0.25">
      <c r="A47" s="9" t="s">
        <v>121</v>
      </c>
      <c r="B47" s="49"/>
      <c r="C47" s="49"/>
    </row>
    <row r="48" spans="1:3" x14ac:dyDescent="0.25">
      <c r="A48" s="49"/>
      <c r="B48" s="3" t="str">
        <f>A36</f>
        <v>CS Olimpia Bucuresti</v>
      </c>
      <c r="C48" s="49" t="str">
        <f>A37</f>
        <v>ABC Leii Bucuresti</v>
      </c>
    </row>
    <row r="49" spans="1:3" x14ac:dyDescent="0.25">
      <c r="A49" s="49"/>
      <c r="B49" s="49" t="str">
        <f>A38</f>
        <v>CSS Sfantu Gheorghe</v>
      </c>
      <c r="C49" s="49" t="str">
        <f>A39</f>
        <v>ACS Academia de Baschet Phoenix Galati</v>
      </c>
    </row>
    <row r="50" spans="1:3" s="49" customFormat="1" x14ac:dyDescent="0.25"/>
    <row r="51" spans="1:3" x14ac:dyDescent="0.25">
      <c r="A51" s="2" t="s">
        <v>16</v>
      </c>
      <c r="B51" s="49"/>
      <c r="C51" s="49"/>
    </row>
    <row r="52" spans="1:3" x14ac:dyDescent="0.25">
      <c r="A52" s="43" t="s">
        <v>4</v>
      </c>
      <c r="B52" s="49"/>
      <c r="C52" s="49"/>
    </row>
    <row r="53" spans="1:3" x14ac:dyDescent="0.25">
      <c r="A53" s="44" t="s">
        <v>70</v>
      </c>
      <c r="B53" s="49"/>
      <c r="C53" s="49"/>
    </row>
    <row r="54" spans="1:3" x14ac:dyDescent="0.25">
      <c r="A54" s="43" t="s">
        <v>69</v>
      </c>
      <c r="B54" s="49"/>
      <c r="C54" s="49"/>
    </row>
    <row r="55" spans="1:3" x14ac:dyDescent="0.25">
      <c r="A55" s="43" t="s">
        <v>3</v>
      </c>
      <c r="B55" s="49"/>
      <c r="C55" s="49"/>
    </row>
    <row r="56" spans="1:3" x14ac:dyDescent="0.25">
      <c r="A56" s="3"/>
      <c r="B56" s="7" t="s">
        <v>13</v>
      </c>
      <c r="C56" s="8" t="s">
        <v>80</v>
      </c>
    </row>
    <row r="57" spans="1:3" x14ac:dyDescent="0.25">
      <c r="A57" s="9" t="s">
        <v>81</v>
      </c>
      <c r="B57" s="49"/>
      <c r="C57" s="49"/>
    </row>
    <row r="58" spans="1:3" x14ac:dyDescent="0.25">
      <c r="A58" s="49"/>
      <c r="B58" s="3" t="str">
        <f>A52</f>
        <v>ACS Rookies Oradea</v>
      </c>
      <c r="C58" s="49" t="str">
        <f>A55</f>
        <v>CSS Bega Timisoara</v>
      </c>
    </row>
    <row r="59" spans="1:3" x14ac:dyDescent="0.25">
      <c r="A59" s="49"/>
      <c r="B59" s="49" t="str">
        <f>A53</f>
        <v>CS Crisul Oradea</v>
      </c>
      <c r="C59" s="49" t="str">
        <f>A54</f>
        <v>LPS Satu Mare</v>
      </c>
    </row>
    <row r="60" spans="1:3" x14ac:dyDescent="0.25">
      <c r="A60" s="9" t="s">
        <v>120</v>
      </c>
      <c r="B60" s="49"/>
      <c r="C60" s="49"/>
    </row>
    <row r="61" spans="1:3" x14ac:dyDescent="0.25">
      <c r="A61" s="49"/>
      <c r="B61" s="49" t="str">
        <f>A54</f>
        <v>LPS Satu Mare</v>
      </c>
      <c r="C61" s="3" t="str">
        <f>A52</f>
        <v>ACS Rookies Oradea</v>
      </c>
    </row>
    <row r="62" spans="1:3" x14ac:dyDescent="0.25">
      <c r="A62" s="49"/>
      <c r="B62" s="49" t="str">
        <f>A55</f>
        <v>CSS Bega Timisoara</v>
      </c>
      <c r="C62" s="49" t="str">
        <f>A53</f>
        <v>CS Crisul Oradea</v>
      </c>
    </row>
    <row r="63" spans="1:3" x14ac:dyDescent="0.25">
      <c r="A63" s="9" t="s">
        <v>121</v>
      </c>
      <c r="B63" s="49"/>
      <c r="C63" s="49"/>
    </row>
    <row r="64" spans="1:3" x14ac:dyDescent="0.25">
      <c r="A64" s="49"/>
      <c r="B64" s="3" t="str">
        <f>A52</f>
        <v>ACS Rookies Oradea</v>
      </c>
      <c r="C64" s="49" t="str">
        <f>A53</f>
        <v>CS Crisul Oradea</v>
      </c>
    </row>
    <row r="65" spans="1:3" x14ac:dyDescent="0.25">
      <c r="A65" s="49"/>
      <c r="B65" s="49" t="str">
        <f>A54</f>
        <v>LPS Satu Mare</v>
      </c>
      <c r="C65" s="49" t="str">
        <f>A55</f>
        <v>CSS Bega Timisoara</v>
      </c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2F74-7F61-4FF9-A2BE-5BC78D7846B6}">
  <dimension ref="A1:C115"/>
  <sheetViews>
    <sheetView workbookViewId="0">
      <selection activeCell="D8" sqref="A1:XFD1048576"/>
    </sheetView>
  </sheetViews>
  <sheetFormatPr defaultRowHeight="15" x14ac:dyDescent="0.25"/>
  <cols>
    <col min="1" max="3" width="36.28515625" style="49" bestFit="1" customWidth="1"/>
    <col min="4" max="16384" width="9.140625" style="49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82</v>
      </c>
    </row>
    <row r="4" spans="1:3" x14ac:dyDescent="0.25">
      <c r="A4" s="46" t="s">
        <v>89</v>
      </c>
    </row>
    <row r="5" spans="1:3" x14ac:dyDescent="0.25">
      <c r="A5" s="46" t="s">
        <v>90</v>
      </c>
    </row>
    <row r="6" spans="1:3" x14ac:dyDescent="0.25">
      <c r="A6" s="46" t="s">
        <v>93</v>
      </c>
    </row>
    <row r="7" spans="1:3" x14ac:dyDescent="0.25">
      <c r="A7" s="46" t="s">
        <v>94</v>
      </c>
    </row>
    <row r="8" spans="1:3" x14ac:dyDescent="0.25">
      <c r="A8" s="3"/>
      <c r="B8" s="7" t="s">
        <v>86</v>
      </c>
      <c r="C8" s="8" t="s">
        <v>88</v>
      </c>
    </row>
    <row r="9" spans="1:3" x14ac:dyDescent="0.25">
      <c r="A9" s="9" t="s">
        <v>87</v>
      </c>
    </row>
    <row r="10" spans="1:3" x14ac:dyDescent="0.25">
      <c r="B10" s="3" t="str">
        <f>A4</f>
        <v>Loc 1 Grupa A - T1</v>
      </c>
      <c r="C10" s="49" t="str">
        <f>A7</f>
        <v>Loc 2 Grupa C - T1</v>
      </c>
    </row>
    <row r="11" spans="1:3" x14ac:dyDescent="0.25">
      <c r="B11" s="49" t="str">
        <f>A5</f>
        <v>Loc 1 Grupa C - T1</v>
      </c>
      <c r="C11" s="49" t="str">
        <f>A6</f>
        <v>Loc 2 Grupa A - T1</v>
      </c>
    </row>
    <row r="12" spans="1:3" x14ac:dyDescent="0.25">
      <c r="A12" s="9" t="s">
        <v>124</v>
      </c>
    </row>
    <row r="13" spans="1:3" x14ac:dyDescent="0.25">
      <c r="B13" s="49" t="str">
        <f>A6</f>
        <v>Loc 2 Grupa A - T1</v>
      </c>
      <c r="C13" s="3" t="str">
        <f>A4</f>
        <v>Loc 1 Grupa A - T1</v>
      </c>
    </row>
    <row r="14" spans="1:3" x14ac:dyDescent="0.25">
      <c r="B14" s="49" t="str">
        <f>A7</f>
        <v>Loc 2 Grupa C - T1</v>
      </c>
      <c r="C14" s="49" t="str">
        <f>A5</f>
        <v>Loc 1 Grupa C - T1</v>
      </c>
    </row>
    <row r="15" spans="1:3" x14ac:dyDescent="0.25">
      <c r="A15" s="9" t="s">
        <v>125</v>
      </c>
    </row>
    <row r="16" spans="1:3" x14ac:dyDescent="0.25">
      <c r="B16" s="3" t="str">
        <f>A4</f>
        <v>Loc 1 Grupa A - T1</v>
      </c>
      <c r="C16" s="49" t="str">
        <f>A5</f>
        <v>Loc 1 Grupa C - T1</v>
      </c>
    </row>
    <row r="17" spans="1:3" x14ac:dyDescent="0.25">
      <c r="B17" s="49" t="str">
        <f>A6</f>
        <v>Loc 2 Grupa A - T1</v>
      </c>
      <c r="C17" s="49" t="str">
        <f>A7</f>
        <v>Loc 2 Grupa C - T1</v>
      </c>
    </row>
    <row r="19" spans="1:3" x14ac:dyDescent="0.25">
      <c r="A19" s="2" t="s">
        <v>83</v>
      </c>
    </row>
    <row r="20" spans="1:3" x14ac:dyDescent="0.25">
      <c r="A20" s="46" t="s">
        <v>91</v>
      </c>
    </row>
    <row r="21" spans="1:3" x14ac:dyDescent="0.25">
      <c r="A21" s="46" t="s">
        <v>92</v>
      </c>
    </row>
    <row r="22" spans="1:3" x14ac:dyDescent="0.25">
      <c r="A22" s="46" t="s">
        <v>95</v>
      </c>
    </row>
    <row r="23" spans="1:3" x14ac:dyDescent="0.25">
      <c r="A23" s="46" t="s">
        <v>96</v>
      </c>
    </row>
    <row r="24" spans="1:3" x14ac:dyDescent="0.25">
      <c r="A24" s="3"/>
      <c r="B24" s="7" t="s">
        <v>86</v>
      </c>
      <c r="C24" s="8" t="s">
        <v>88</v>
      </c>
    </row>
    <row r="25" spans="1:3" x14ac:dyDescent="0.25">
      <c r="A25" s="9" t="s">
        <v>87</v>
      </c>
    </row>
    <row r="26" spans="1:3" x14ac:dyDescent="0.25">
      <c r="B26" s="3" t="str">
        <f>A20</f>
        <v>Loc 1 Grupa B - T1</v>
      </c>
      <c r="C26" s="49" t="str">
        <f>A23</f>
        <v>Loc 2 Grupa D - T1</v>
      </c>
    </row>
    <row r="27" spans="1:3" x14ac:dyDescent="0.25">
      <c r="B27" s="49" t="str">
        <f>A21</f>
        <v>Loc 1 Grupa D - T1</v>
      </c>
      <c r="C27" s="49" t="str">
        <f>A22</f>
        <v>Loc 2 Grupa B - T1</v>
      </c>
    </row>
    <row r="28" spans="1:3" x14ac:dyDescent="0.25">
      <c r="A28" s="9" t="s">
        <v>124</v>
      </c>
    </row>
    <row r="29" spans="1:3" x14ac:dyDescent="0.25">
      <c r="B29" s="49" t="str">
        <f>A22</f>
        <v>Loc 2 Grupa B - T1</v>
      </c>
      <c r="C29" s="3" t="str">
        <f>A20</f>
        <v>Loc 1 Grupa B - T1</v>
      </c>
    </row>
    <row r="30" spans="1:3" x14ac:dyDescent="0.25">
      <c r="B30" s="49" t="str">
        <f>A23</f>
        <v>Loc 2 Grupa D - T1</v>
      </c>
      <c r="C30" s="49" t="str">
        <f>A21</f>
        <v>Loc 1 Grupa D - T1</v>
      </c>
    </row>
    <row r="31" spans="1:3" x14ac:dyDescent="0.25">
      <c r="A31" s="9" t="s">
        <v>125</v>
      </c>
    </row>
    <row r="32" spans="1:3" x14ac:dyDescent="0.25">
      <c r="B32" s="3" t="str">
        <f>A20</f>
        <v>Loc 1 Grupa B - T1</v>
      </c>
      <c r="C32" s="49" t="str">
        <f>A21</f>
        <v>Loc 1 Grupa D - T1</v>
      </c>
    </row>
    <row r="33" spans="1:3" x14ac:dyDescent="0.25">
      <c r="B33" s="49" t="str">
        <f>A22</f>
        <v>Loc 2 Grupa B - T1</v>
      </c>
      <c r="C33" s="49" t="str">
        <f>A23</f>
        <v>Loc 2 Grupa D - T1</v>
      </c>
    </row>
    <row r="34" spans="1:3" x14ac:dyDescent="0.25">
      <c r="B34" s="10"/>
      <c r="C34" s="10"/>
    </row>
    <row r="35" spans="1:3" x14ac:dyDescent="0.25">
      <c r="A35" s="2" t="s">
        <v>84</v>
      </c>
    </row>
    <row r="36" spans="1:3" x14ac:dyDescent="0.25">
      <c r="A36" s="46" t="s">
        <v>97</v>
      </c>
    </row>
    <row r="37" spans="1:3" x14ac:dyDescent="0.25">
      <c r="A37" s="46" t="s">
        <v>98</v>
      </c>
    </row>
    <row r="38" spans="1:3" x14ac:dyDescent="0.25">
      <c r="A38" s="46" t="s">
        <v>126</v>
      </c>
    </row>
    <row r="39" spans="1:3" x14ac:dyDescent="0.25">
      <c r="A39" s="46" t="s">
        <v>127</v>
      </c>
    </row>
    <row r="40" spans="1:3" x14ac:dyDescent="0.25">
      <c r="A40" s="3"/>
      <c r="B40" s="7" t="s">
        <v>86</v>
      </c>
      <c r="C40" s="8" t="s">
        <v>88</v>
      </c>
    </row>
    <row r="41" spans="1:3" x14ac:dyDescent="0.25">
      <c r="A41" s="9" t="s">
        <v>87</v>
      </c>
    </row>
    <row r="42" spans="1:3" x14ac:dyDescent="0.25">
      <c r="B42" s="3" t="str">
        <f>A36</f>
        <v>Loc 3 Grupa B - T1</v>
      </c>
      <c r="C42" s="49" t="str">
        <f>A39</f>
        <v>Loc 4 Grupa D - T1</v>
      </c>
    </row>
    <row r="43" spans="1:3" x14ac:dyDescent="0.25">
      <c r="B43" s="49" t="str">
        <f>A37</f>
        <v>Loc 3 Grupa D - T1</v>
      </c>
      <c r="C43" s="49" t="str">
        <f>A38</f>
        <v>Loc 4 Grupa B - T1</v>
      </c>
    </row>
    <row r="44" spans="1:3" x14ac:dyDescent="0.25">
      <c r="A44" s="9" t="s">
        <v>124</v>
      </c>
    </row>
    <row r="45" spans="1:3" x14ac:dyDescent="0.25">
      <c r="B45" s="49" t="str">
        <f>A38</f>
        <v>Loc 4 Grupa B - T1</v>
      </c>
      <c r="C45" s="3" t="str">
        <f>A36</f>
        <v>Loc 3 Grupa B - T1</v>
      </c>
    </row>
    <row r="46" spans="1:3" x14ac:dyDescent="0.25">
      <c r="B46" s="49" t="str">
        <f>A39</f>
        <v>Loc 4 Grupa D - T1</v>
      </c>
      <c r="C46" s="49" t="str">
        <f>A37</f>
        <v>Loc 3 Grupa D - T1</v>
      </c>
    </row>
    <row r="47" spans="1:3" x14ac:dyDescent="0.25">
      <c r="A47" s="9" t="s">
        <v>125</v>
      </c>
    </row>
    <row r="48" spans="1:3" x14ac:dyDescent="0.25">
      <c r="B48" s="3" t="str">
        <f>A36</f>
        <v>Loc 3 Grupa B - T1</v>
      </c>
      <c r="C48" s="49" t="str">
        <f>A37</f>
        <v>Loc 3 Grupa D - T1</v>
      </c>
    </row>
    <row r="49" spans="1:3" x14ac:dyDescent="0.25">
      <c r="B49" s="49" t="str">
        <f>A38</f>
        <v>Loc 4 Grupa B - T1</v>
      </c>
      <c r="C49" s="49" t="str">
        <f>A39</f>
        <v>Loc 4 Grupa D - T1</v>
      </c>
    </row>
    <row r="51" spans="1:3" x14ac:dyDescent="0.25">
      <c r="A51" s="2" t="s">
        <v>85</v>
      </c>
    </row>
    <row r="52" spans="1:3" x14ac:dyDescent="0.25">
      <c r="A52" s="46" t="s">
        <v>97</v>
      </c>
    </row>
    <row r="53" spans="1:3" x14ac:dyDescent="0.25">
      <c r="A53" s="46" t="s">
        <v>98</v>
      </c>
    </row>
    <row r="54" spans="1:3" x14ac:dyDescent="0.25">
      <c r="A54" s="46" t="s">
        <v>126</v>
      </c>
    </row>
    <row r="55" spans="1:3" x14ac:dyDescent="0.25">
      <c r="A55" s="46" t="s">
        <v>127</v>
      </c>
    </row>
    <row r="56" spans="1:3" x14ac:dyDescent="0.25">
      <c r="A56" s="3"/>
      <c r="B56" s="7" t="s">
        <v>86</v>
      </c>
      <c r="C56" s="8" t="s">
        <v>88</v>
      </c>
    </row>
    <row r="57" spans="1:3" x14ac:dyDescent="0.25">
      <c r="A57" s="9" t="s">
        <v>87</v>
      </c>
    </row>
    <row r="58" spans="1:3" x14ac:dyDescent="0.25">
      <c r="B58" s="3" t="str">
        <f>A52</f>
        <v>Loc 3 Grupa B - T1</v>
      </c>
      <c r="C58" s="49" t="str">
        <f>A55</f>
        <v>Loc 4 Grupa D - T1</v>
      </c>
    </row>
    <row r="59" spans="1:3" x14ac:dyDescent="0.25">
      <c r="B59" s="49" t="str">
        <f>A53</f>
        <v>Loc 3 Grupa D - T1</v>
      </c>
      <c r="C59" s="49" t="str">
        <f>A54</f>
        <v>Loc 4 Grupa B - T1</v>
      </c>
    </row>
    <row r="60" spans="1:3" x14ac:dyDescent="0.25">
      <c r="A60" s="9" t="s">
        <v>124</v>
      </c>
    </row>
    <row r="61" spans="1:3" x14ac:dyDescent="0.25">
      <c r="B61" s="49" t="str">
        <f>A54</f>
        <v>Loc 4 Grupa B - T1</v>
      </c>
      <c r="C61" s="3" t="str">
        <f>A52</f>
        <v>Loc 3 Grupa B - T1</v>
      </c>
    </row>
    <row r="62" spans="1:3" x14ac:dyDescent="0.25">
      <c r="B62" s="49" t="str">
        <f>A55</f>
        <v>Loc 4 Grupa D - T1</v>
      </c>
      <c r="C62" s="49" t="str">
        <f>A53</f>
        <v>Loc 3 Grupa D - T1</v>
      </c>
    </row>
    <row r="63" spans="1:3" x14ac:dyDescent="0.25">
      <c r="A63" s="9" t="s">
        <v>125</v>
      </c>
    </row>
    <row r="64" spans="1:3" x14ac:dyDescent="0.25">
      <c r="B64" s="3" t="str">
        <f>A52</f>
        <v>Loc 3 Grupa B - T1</v>
      </c>
      <c r="C64" s="49" t="str">
        <f>A53</f>
        <v>Loc 3 Grupa D - T1</v>
      </c>
    </row>
    <row r="65" spans="2:3" x14ac:dyDescent="0.25">
      <c r="B65" s="49" t="str">
        <f>A54</f>
        <v>Loc 4 Grupa B - T1</v>
      </c>
      <c r="C65" s="49" t="str">
        <f>A55</f>
        <v>Loc 4 Grupa D - T1</v>
      </c>
    </row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EEAD-74A1-48AA-B5E5-410C4B217AB0}">
  <dimension ref="A1:C65"/>
  <sheetViews>
    <sheetView workbookViewId="0">
      <selection activeCell="B52" sqref="B52"/>
    </sheetView>
  </sheetViews>
  <sheetFormatPr defaultRowHeight="15" x14ac:dyDescent="0.25"/>
  <cols>
    <col min="1" max="3" width="36.28515625" style="49" bestFit="1" customWidth="1"/>
    <col min="4" max="16384" width="9.140625" style="49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99</v>
      </c>
    </row>
    <row r="4" spans="1:3" x14ac:dyDescent="0.25">
      <c r="A4" s="46" t="s">
        <v>103</v>
      </c>
    </row>
    <row r="5" spans="1:3" x14ac:dyDescent="0.25">
      <c r="A5" s="46" t="s">
        <v>109</v>
      </c>
    </row>
    <row r="6" spans="1:3" x14ac:dyDescent="0.25">
      <c r="A6" s="46" t="s">
        <v>111</v>
      </c>
    </row>
    <row r="7" spans="1:3" x14ac:dyDescent="0.25">
      <c r="A7" s="46" t="s">
        <v>104</v>
      </c>
    </row>
    <row r="8" spans="1:3" x14ac:dyDescent="0.25">
      <c r="A8" s="3"/>
      <c r="B8" s="7" t="s">
        <v>118</v>
      </c>
      <c r="C8" s="8" t="s">
        <v>115</v>
      </c>
    </row>
    <row r="9" spans="1:3" x14ac:dyDescent="0.25">
      <c r="A9" s="9" t="s">
        <v>116</v>
      </c>
    </row>
    <row r="10" spans="1:3" x14ac:dyDescent="0.25">
      <c r="B10" s="3" t="str">
        <f>A4</f>
        <v>Loc 1 Grupa A - T2</v>
      </c>
      <c r="C10" s="49" t="str">
        <f>A7</f>
        <v>Loc 1 Grupa C - T2</v>
      </c>
    </row>
    <row r="11" spans="1:3" x14ac:dyDescent="0.25">
      <c r="B11" s="49" t="str">
        <f>A5</f>
        <v>Loc 2 Grupa B - T2</v>
      </c>
      <c r="C11" s="49" t="str">
        <f>A6</f>
        <v>Loc 3 Grupa A - T2</v>
      </c>
    </row>
    <row r="12" spans="1:3" x14ac:dyDescent="0.25">
      <c r="A12" s="9" t="s">
        <v>128</v>
      </c>
    </row>
    <row r="13" spans="1:3" x14ac:dyDescent="0.25">
      <c r="B13" s="49" t="str">
        <f>A6</f>
        <v>Loc 3 Grupa A - T2</v>
      </c>
      <c r="C13" s="3" t="str">
        <f>A4</f>
        <v>Loc 1 Grupa A - T2</v>
      </c>
    </row>
    <row r="14" spans="1:3" x14ac:dyDescent="0.25">
      <c r="B14" s="49" t="str">
        <f>A7</f>
        <v>Loc 1 Grupa C - T2</v>
      </c>
      <c r="C14" s="49" t="str">
        <f>A5</f>
        <v>Loc 2 Grupa B - T2</v>
      </c>
    </row>
    <row r="15" spans="1:3" x14ac:dyDescent="0.25">
      <c r="A15" s="9" t="s">
        <v>129</v>
      </c>
    </row>
    <row r="16" spans="1:3" x14ac:dyDescent="0.25">
      <c r="B16" s="3" t="str">
        <f>A4</f>
        <v>Loc 1 Grupa A - T2</v>
      </c>
      <c r="C16" s="49" t="str">
        <f>A5</f>
        <v>Loc 2 Grupa B - T2</v>
      </c>
    </row>
    <row r="17" spans="1:3" x14ac:dyDescent="0.25">
      <c r="B17" s="49" t="str">
        <f>A6</f>
        <v>Loc 3 Grupa A - T2</v>
      </c>
      <c r="C17" s="49" t="str">
        <f>A7</f>
        <v>Loc 1 Grupa C - T2</v>
      </c>
    </row>
    <row r="19" spans="1:3" x14ac:dyDescent="0.25">
      <c r="A19" s="2" t="s">
        <v>100</v>
      </c>
    </row>
    <row r="20" spans="1:3" x14ac:dyDescent="0.25">
      <c r="A20" s="46" t="s">
        <v>105</v>
      </c>
    </row>
    <row r="21" spans="1:3" x14ac:dyDescent="0.25">
      <c r="A21" s="46" t="s">
        <v>107</v>
      </c>
    </row>
    <row r="22" spans="1:3" x14ac:dyDescent="0.25">
      <c r="A22" s="46" t="s">
        <v>113</v>
      </c>
    </row>
    <row r="23" spans="1:3" x14ac:dyDescent="0.25">
      <c r="A23" s="46" t="s">
        <v>106</v>
      </c>
    </row>
    <row r="24" spans="1:3" x14ac:dyDescent="0.25">
      <c r="A24" s="3"/>
      <c r="B24" s="7" t="s">
        <v>118</v>
      </c>
      <c r="C24" s="8" t="s">
        <v>115</v>
      </c>
    </row>
    <row r="25" spans="1:3" x14ac:dyDescent="0.25">
      <c r="A25" s="9" t="s">
        <v>116</v>
      </c>
    </row>
    <row r="26" spans="1:3" x14ac:dyDescent="0.25">
      <c r="B26" s="3" t="str">
        <f>A20</f>
        <v>Loc 1 Grupa B - T2</v>
      </c>
      <c r="C26" s="49" t="str">
        <f>A23</f>
        <v>Loc 1 Grupa D - T2</v>
      </c>
    </row>
    <row r="27" spans="1:3" x14ac:dyDescent="0.25">
      <c r="B27" s="49" t="str">
        <f>A21</f>
        <v>Loc 2 Grupa A - T2</v>
      </c>
      <c r="C27" s="49" t="str">
        <f>A22</f>
        <v>Loc 3 Grupa B - T2</v>
      </c>
    </row>
    <row r="28" spans="1:3" x14ac:dyDescent="0.25">
      <c r="A28" s="9" t="s">
        <v>128</v>
      </c>
    </row>
    <row r="29" spans="1:3" x14ac:dyDescent="0.25">
      <c r="B29" s="49" t="str">
        <f>A22</f>
        <v>Loc 3 Grupa B - T2</v>
      </c>
      <c r="C29" s="3" t="str">
        <f>A20</f>
        <v>Loc 1 Grupa B - T2</v>
      </c>
    </row>
    <row r="30" spans="1:3" x14ac:dyDescent="0.25">
      <c r="B30" s="49" t="str">
        <f>A23</f>
        <v>Loc 1 Grupa D - T2</v>
      </c>
      <c r="C30" s="49" t="str">
        <f>A21</f>
        <v>Loc 2 Grupa A - T2</v>
      </c>
    </row>
    <row r="31" spans="1:3" x14ac:dyDescent="0.25">
      <c r="A31" s="9" t="s">
        <v>129</v>
      </c>
    </row>
    <row r="32" spans="1:3" x14ac:dyDescent="0.25">
      <c r="B32" s="3" t="str">
        <f>A20</f>
        <v>Loc 1 Grupa B - T2</v>
      </c>
      <c r="C32" s="49" t="str">
        <f>A21</f>
        <v>Loc 2 Grupa A - T2</v>
      </c>
    </row>
    <row r="33" spans="1:3" x14ac:dyDescent="0.25">
      <c r="B33" s="49" t="str">
        <f>A22</f>
        <v>Loc 3 Grupa B - T2</v>
      </c>
      <c r="C33" s="49" t="str">
        <f>A23</f>
        <v>Loc 1 Grupa D - T2</v>
      </c>
    </row>
    <row r="34" spans="1:3" x14ac:dyDescent="0.25">
      <c r="B34" s="10"/>
      <c r="C34" s="10"/>
    </row>
    <row r="35" spans="1:3" x14ac:dyDescent="0.25">
      <c r="A35" s="2" t="s">
        <v>101</v>
      </c>
    </row>
    <row r="36" spans="1:3" x14ac:dyDescent="0.25">
      <c r="A36" s="46" t="s">
        <v>132</v>
      </c>
    </row>
    <row r="37" spans="1:3" x14ac:dyDescent="0.25">
      <c r="A37" s="46" t="s">
        <v>110</v>
      </c>
    </row>
    <row r="38" spans="1:3" x14ac:dyDescent="0.25">
      <c r="A38" s="46" t="s">
        <v>112</v>
      </c>
    </row>
    <row r="39" spans="1:3" x14ac:dyDescent="0.25">
      <c r="A39" s="46" t="s">
        <v>133</v>
      </c>
    </row>
    <row r="40" spans="1:3" x14ac:dyDescent="0.25">
      <c r="A40" s="3"/>
      <c r="B40" s="7" t="s">
        <v>118</v>
      </c>
      <c r="C40" s="8" t="s">
        <v>115</v>
      </c>
    </row>
    <row r="41" spans="1:3" x14ac:dyDescent="0.25">
      <c r="A41" s="9" t="s">
        <v>116</v>
      </c>
    </row>
    <row r="42" spans="1:3" x14ac:dyDescent="0.25">
      <c r="B42" s="3" t="str">
        <f>A36</f>
        <v>Loc 4 Grupa A - T2</v>
      </c>
      <c r="C42" s="49" t="str">
        <f>A39</f>
        <v>Loc 4 Grupa C - T2</v>
      </c>
    </row>
    <row r="43" spans="1:3" x14ac:dyDescent="0.25">
      <c r="B43" s="49" t="str">
        <f>A37</f>
        <v>Loc 2 Grupa D - T2</v>
      </c>
      <c r="C43" s="49" t="str">
        <f>A38</f>
        <v>Loc 3 Grupa C - T2</v>
      </c>
    </row>
    <row r="44" spans="1:3" x14ac:dyDescent="0.25">
      <c r="A44" s="9" t="s">
        <v>128</v>
      </c>
    </row>
    <row r="45" spans="1:3" x14ac:dyDescent="0.25">
      <c r="B45" s="49" t="str">
        <f>A38</f>
        <v>Loc 3 Grupa C - T2</v>
      </c>
      <c r="C45" s="3" t="str">
        <f>A36</f>
        <v>Loc 4 Grupa A - T2</v>
      </c>
    </row>
    <row r="46" spans="1:3" x14ac:dyDescent="0.25">
      <c r="B46" s="49" t="str">
        <f>A39</f>
        <v>Loc 4 Grupa C - T2</v>
      </c>
      <c r="C46" s="49" t="str">
        <f>A37</f>
        <v>Loc 2 Grupa D - T2</v>
      </c>
    </row>
    <row r="47" spans="1:3" x14ac:dyDescent="0.25">
      <c r="A47" s="9" t="s">
        <v>129</v>
      </c>
    </row>
    <row r="48" spans="1:3" x14ac:dyDescent="0.25">
      <c r="B48" s="3" t="str">
        <f>A36</f>
        <v>Loc 4 Grupa A - T2</v>
      </c>
      <c r="C48" s="49" t="str">
        <f>A37</f>
        <v>Loc 2 Grupa D - T2</v>
      </c>
    </row>
    <row r="49" spans="1:3" x14ac:dyDescent="0.25">
      <c r="B49" s="49" t="str">
        <f>A38</f>
        <v>Loc 3 Grupa C - T2</v>
      </c>
      <c r="C49" s="49" t="str">
        <f>A39</f>
        <v>Loc 4 Grupa C - T2</v>
      </c>
    </row>
    <row r="51" spans="1:3" x14ac:dyDescent="0.25">
      <c r="A51" s="2" t="s">
        <v>102</v>
      </c>
    </row>
    <row r="52" spans="1:3" x14ac:dyDescent="0.25">
      <c r="A52" s="46" t="s">
        <v>130</v>
      </c>
    </row>
    <row r="53" spans="1:3" x14ac:dyDescent="0.25">
      <c r="A53" s="46" t="s">
        <v>108</v>
      </c>
    </row>
    <row r="54" spans="1:3" x14ac:dyDescent="0.25">
      <c r="A54" s="46" t="s">
        <v>114</v>
      </c>
    </row>
    <row r="55" spans="1:3" x14ac:dyDescent="0.25">
      <c r="A55" s="46" t="s">
        <v>131</v>
      </c>
    </row>
    <row r="56" spans="1:3" x14ac:dyDescent="0.25">
      <c r="A56" s="3"/>
      <c r="B56" s="7" t="s">
        <v>118</v>
      </c>
      <c r="C56" s="8" t="s">
        <v>115</v>
      </c>
    </row>
    <row r="57" spans="1:3" x14ac:dyDescent="0.25">
      <c r="A57" s="9" t="s">
        <v>116</v>
      </c>
    </row>
    <row r="58" spans="1:3" x14ac:dyDescent="0.25">
      <c r="B58" s="3" t="str">
        <f>A52</f>
        <v>Loc 4 Grupa B - T2</v>
      </c>
      <c r="C58" s="49" t="str">
        <f>A55</f>
        <v>Loc 4 Grupa D - T2</v>
      </c>
    </row>
    <row r="59" spans="1:3" x14ac:dyDescent="0.25">
      <c r="B59" s="49" t="str">
        <f>A53</f>
        <v>Loc 2 Grupa C - T2</v>
      </c>
      <c r="C59" s="49" t="str">
        <f>A54</f>
        <v>Loc 3 Grupa D - T2</v>
      </c>
    </row>
    <row r="60" spans="1:3" x14ac:dyDescent="0.25">
      <c r="A60" s="9" t="s">
        <v>128</v>
      </c>
    </row>
    <row r="61" spans="1:3" x14ac:dyDescent="0.25">
      <c r="B61" s="49" t="str">
        <f>A54</f>
        <v>Loc 3 Grupa D - T2</v>
      </c>
      <c r="C61" s="3" t="str">
        <f>A52</f>
        <v>Loc 4 Grupa B - T2</v>
      </c>
    </row>
    <row r="62" spans="1:3" x14ac:dyDescent="0.25">
      <c r="B62" s="49" t="str">
        <f>A55</f>
        <v>Loc 4 Grupa D - T2</v>
      </c>
      <c r="C62" s="49" t="str">
        <f>A53</f>
        <v>Loc 2 Grupa C - T2</v>
      </c>
    </row>
    <row r="63" spans="1:3" x14ac:dyDescent="0.25">
      <c r="A63" s="9" t="s">
        <v>129</v>
      </c>
    </row>
    <row r="64" spans="1:3" x14ac:dyDescent="0.25">
      <c r="B64" s="3" t="str">
        <f>A52</f>
        <v>Loc 4 Grupa B - T2</v>
      </c>
      <c r="C64" s="49" t="str">
        <f>A53</f>
        <v>Loc 2 Grupa C - T2</v>
      </c>
    </row>
    <row r="65" spans="2:3" x14ac:dyDescent="0.25">
      <c r="B65" s="49" t="str">
        <f>A54</f>
        <v>Loc 3 Grupa D - T2</v>
      </c>
      <c r="C65" s="49" t="str">
        <f>A55</f>
        <v>Loc 4 Grupa D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FCA0-32C4-407C-98BC-043D46CE6CFB}">
  <dimension ref="A1:L19"/>
  <sheetViews>
    <sheetView workbookViewId="0">
      <selection activeCell="N5" sqref="N5"/>
    </sheetView>
  </sheetViews>
  <sheetFormatPr defaultRowHeight="15" x14ac:dyDescent="0.25"/>
  <cols>
    <col min="1" max="1" width="3" style="7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2.140625" customWidth="1"/>
  </cols>
  <sheetData>
    <row r="1" spans="1:12" x14ac:dyDescent="0.25">
      <c r="C1" s="8" t="s">
        <v>56</v>
      </c>
      <c r="D1" s="8" t="s">
        <v>57</v>
      </c>
      <c r="E1" s="8" t="s">
        <v>58</v>
      </c>
      <c r="F1" s="8" t="s">
        <v>59</v>
      </c>
      <c r="H1" s="8" t="s">
        <v>60</v>
      </c>
      <c r="K1" s="8" t="s">
        <v>60</v>
      </c>
    </row>
    <row r="2" spans="1:12" x14ac:dyDescent="0.25">
      <c r="A2" s="42">
        <v>1</v>
      </c>
      <c r="B2" s="46" t="s">
        <v>69</v>
      </c>
      <c r="C2" s="10"/>
      <c r="D2" s="10"/>
      <c r="E2" s="10"/>
      <c r="F2" s="10">
        <f>SUM(C2:E2)</f>
        <v>0</v>
      </c>
      <c r="H2" t="s">
        <v>61</v>
      </c>
      <c r="I2">
        <v>4</v>
      </c>
      <c r="K2" s="8" t="s">
        <v>62</v>
      </c>
    </row>
    <row r="3" spans="1:12" x14ac:dyDescent="0.25">
      <c r="A3" s="42">
        <v>2</v>
      </c>
      <c r="B3" s="46" t="s">
        <v>79</v>
      </c>
      <c r="C3" s="10"/>
      <c r="D3" s="10"/>
      <c r="E3" s="10"/>
      <c r="F3" s="10">
        <f t="shared" ref="F3:F19" si="0">SUM(C3:E3)</f>
        <v>0</v>
      </c>
      <c r="H3" t="s">
        <v>63</v>
      </c>
      <c r="I3" s="7">
        <v>3</v>
      </c>
      <c r="K3" t="s">
        <v>64</v>
      </c>
      <c r="L3" s="7">
        <v>7</v>
      </c>
    </row>
    <row r="4" spans="1:12" x14ac:dyDescent="0.25">
      <c r="A4" s="42">
        <v>3</v>
      </c>
      <c r="B4" s="47" t="s">
        <v>5</v>
      </c>
      <c r="C4" s="10"/>
      <c r="D4" s="10"/>
      <c r="E4" s="10"/>
      <c r="F4" s="10">
        <f t="shared" si="0"/>
        <v>0</v>
      </c>
      <c r="H4" t="s">
        <v>65</v>
      </c>
      <c r="I4" s="7">
        <v>2</v>
      </c>
      <c r="K4" t="s">
        <v>66</v>
      </c>
      <c r="L4" s="7">
        <v>6</v>
      </c>
    </row>
    <row r="5" spans="1:12" x14ac:dyDescent="0.25">
      <c r="A5" s="42">
        <v>4</v>
      </c>
      <c r="B5" s="47" t="s">
        <v>78</v>
      </c>
      <c r="C5" s="10"/>
      <c r="D5" s="10"/>
      <c r="E5" s="10"/>
      <c r="F5" s="10">
        <f t="shared" si="0"/>
        <v>0</v>
      </c>
      <c r="H5" s="49" t="s">
        <v>122</v>
      </c>
      <c r="I5" s="7">
        <v>1</v>
      </c>
      <c r="K5" t="s">
        <v>67</v>
      </c>
      <c r="L5" s="7">
        <v>5</v>
      </c>
    </row>
    <row r="6" spans="1:12" x14ac:dyDescent="0.25">
      <c r="A6" s="42">
        <v>5</v>
      </c>
      <c r="B6" s="47" t="s">
        <v>71</v>
      </c>
      <c r="C6" s="10"/>
      <c r="D6" s="10"/>
      <c r="E6" s="10"/>
      <c r="F6" s="10">
        <f t="shared" si="0"/>
        <v>0</v>
      </c>
      <c r="K6" s="49" t="s">
        <v>123</v>
      </c>
      <c r="L6" s="7">
        <v>4</v>
      </c>
    </row>
    <row r="7" spans="1:12" x14ac:dyDescent="0.25">
      <c r="A7" s="42">
        <v>6</v>
      </c>
      <c r="B7" s="46" t="s">
        <v>3</v>
      </c>
      <c r="C7" s="10"/>
      <c r="D7" s="10"/>
      <c r="E7" s="10"/>
      <c r="F7" s="10">
        <f t="shared" si="0"/>
        <v>0</v>
      </c>
      <c r="K7" s="8" t="s">
        <v>68</v>
      </c>
    </row>
    <row r="8" spans="1:12" x14ac:dyDescent="0.25">
      <c r="A8" s="42">
        <v>7</v>
      </c>
      <c r="B8" s="47" t="s">
        <v>9</v>
      </c>
      <c r="C8" s="10"/>
      <c r="D8" s="10"/>
      <c r="E8" s="10"/>
      <c r="F8" s="10">
        <f t="shared" si="0"/>
        <v>0</v>
      </c>
      <c r="K8" t="s">
        <v>64</v>
      </c>
      <c r="L8" s="7">
        <v>4</v>
      </c>
    </row>
    <row r="9" spans="1:12" x14ac:dyDescent="0.25">
      <c r="A9" s="42">
        <v>8</v>
      </c>
      <c r="B9" s="47" t="s">
        <v>72</v>
      </c>
      <c r="C9" s="10"/>
      <c r="D9" s="10"/>
      <c r="E9" s="10"/>
      <c r="F9" s="10">
        <f t="shared" si="0"/>
        <v>0</v>
      </c>
      <c r="K9" t="s">
        <v>66</v>
      </c>
      <c r="L9" s="7">
        <v>3</v>
      </c>
    </row>
    <row r="10" spans="1:12" x14ac:dyDescent="0.25">
      <c r="A10" s="7">
        <v>9</v>
      </c>
      <c r="B10" s="46" t="s">
        <v>76</v>
      </c>
      <c r="C10" s="10"/>
      <c r="D10" s="10"/>
      <c r="E10" s="10"/>
      <c r="F10" s="10">
        <f t="shared" si="0"/>
        <v>0</v>
      </c>
      <c r="K10" t="s">
        <v>67</v>
      </c>
      <c r="L10" s="7">
        <v>2</v>
      </c>
    </row>
    <row r="11" spans="1:12" x14ac:dyDescent="0.25">
      <c r="A11" s="7">
        <v>10</v>
      </c>
      <c r="B11" s="47" t="s">
        <v>70</v>
      </c>
      <c r="C11" s="10"/>
      <c r="D11" s="10"/>
      <c r="E11" s="10"/>
      <c r="F11" s="10">
        <f t="shared" si="0"/>
        <v>0</v>
      </c>
      <c r="K11" s="49" t="s">
        <v>123</v>
      </c>
      <c r="L11" s="7">
        <v>1</v>
      </c>
    </row>
    <row r="12" spans="1:12" x14ac:dyDescent="0.25">
      <c r="A12" s="7">
        <v>11</v>
      </c>
      <c r="B12" s="46" t="s">
        <v>73</v>
      </c>
      <c r="C12" s="10"/>
      <c r="D12" s="10"/>
      <c r="E12" s="10"/>
      <c r="F12" s="10">
        <f t="shared" si="0"/>
        <v>0</v>
      </c>
      <c r="L12" s="7"/>
    </row>
    <row r="13" spans="1:12" x14ac:dyDescent="0.25">
      <c r="A13" s="7">
        <v>12</v>
      </c>
      <c r="B13" s="46" t="s">
        <v>4</v>
      </c>
      <c r="C13" s="10"/>
      <c r="D13" s="10"/>
      <c r="E13" s="10"/>
      <c r="F13" s="10">
        <f t="shared" si="0"/>
        <v>0</v>
      </c>
      <c r="L13" s="7"/>
    </row>
    <row r="14" spans="1:12" x14ac:dyDescent="0.25">
      <c r="A14" s="7">
        <v>13</v>
      </c>
      <c r="B14" s="47" t="s">
        <v>75</v>
      </c>
      <c r="C14" s="10"/>
      <c r="D14" s="10"/>
      <c r="E14" s="10"/>
      <c r="F14" s="10">
        <f t="shared" si="0"/>
        <v>0</v>
      </c>
    </row>
    <row r="15" spans="1:12" x14ac:dyDescent="0.25">
      <c r="A15" s="7">
        <v>14</v>
      </c>
      <c r="B15" s="46" t="s">
        <v>2</v>
      </c>
      <c r="C15" s="10"/>
      <c r="D15" s="10"/>
      <c r="E15" s="10"/>
      <c r="F15" s="10">
        <f t="shared" si="0"/>
        <v>0</v>
      </c>
    </row>
    <row r="16" spans="1:12" x14ac:dyDescent="0.25">
      <c r="A16" s="7">
        <v>15</v>
      </c>
      <c r="B16" s="46" t="s">
        <v>8</v>
      </c>
      <c r="F16" s="10">
        <f t="shared" si="0"/>
        <v>0</v>
      </c>
    </row>
    <row r="17" spans="1:6" x14ac:dyDescent="0.25">
      <c r="A17" s="7">
        <v>16</v>
      </c>
      <c r="B17" s="47" t="s">
        <v>77</v>
      </c>
      <c r="C17" s="8"/>
      <c r="D17" s="8"/>
      <c r="E17" s="8"/>
      <c r="F17" s="10">
        <f t="shared" si="0"/>
        <v>0</v>
      </c>
    </row>
    <row r="18" spans="1:6" x14ac:dyDescent="0.25">
      <c r="A18" s="7">
        <v>17</v>
      </c>
      <c r="B18" s="46" t="s">
        <v>74</v>
      </c>
      <c r="F18" s="10">
        <f t="shared" si="0"/>
        <v>0</v>
      </c>
    </row>
    <row r="19" spans="1:6" x14ac:dyDescent="0.25">
      <c r="A19" s="7">
        <v>18</v>
      </c>
      <c r="B19" s="47" t="s">
        <v>10</v>
      </c>
      <c r="F19" s="10">
        <f t="shared" si="0"/>
        <v>0</v>
      </c>
    </row>
  </sheetData>
  <sortState xmlns:xlrd2="http://schemas.microsoft.com/office/spreadsheetml/2017/richdata2" ref="B2:B19">
    <sortCondition descending="1"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2BD6-F4DF-47A9-8A4D-3093A65418C8}">
  <dimension ref="A1:W41"/>
  <sheetViews>
    <sheetView topLeftCell="A14" workbookViewId="0">
      <selection activeCell="A34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17</v>
      </c>
      <c r="B1" s="52"/>
      <c r="C1" s="53"/>
      <c r="D1" s="52"/>
      <c r="E1" s="53"/>
      <c r="F1" s="52"/>
      <c r="G1" s="53"/>
      <c r="H1" s="52"/>
      <c r="I1" s="53"/>
      <c r="J1" s="10" t="s">
        <v>18</v>
      </c>
      <c r="K1" s="10" t="s">
        <v>19</v>
      </c>
      <c r="N1" s="8" t="s">
        <v>0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18</v>
      </c>
      <c r="T1" s="7" t="s">
        <v>19</v>
      </c>
      <c r="U1" s="11" t="s">
        <v>22</v>
      </c>
    </row>
    <row r="2" spans="1:23" x14ac:dyDescent="0.25">
      <c r="A2" s="12" t="s">
        <v>24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25</v>
      </c>
      <c r="O2" s="10">
        <v>3</v>
      </c>
      <c r="P2" s="10"/>
      <c r="Q2" s="10"/>
      <c r="R2" s="10"/>
      <c r="S2" s="10"/>
      <c r="U2" s="11"/>
    </row>
    <row r="3" spans="1:23" x14ac:dyDescent="0.25">
      <c r="A3" s="12" t="s">
        <v>26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27</v>
      </c>
      <c r="O3" s="10">
        <v>3</v>
      </c>
      <c r="P3" s="10"/>
      <c r="Q3" s="10"/>
      <c r="R3" s="10"/>
      <c r="S3" s="10"/>
      <c r="U3" s="11"/>
    </row>
    <row r="4" spans="1:23" x14ac:dyDescent="0.25">
      <c r="A4" s="12" t="s">
        <v>28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29</v>
      </c>
      <c r="O4" s="10">
        <v>3</v>
      </c>
      <c r="P4" s="10"/>
      <c r="Q4" s="10"/>
      <c r="R4" s="10"/>
      <c r="S4" s="10"/>
      <c r="U4" s="11"/>
      <c r="V4" s="12"/>
    </row>
    <row r="5" spans="1:23" ht="15.75" thickBot="1" x14ac:dyDescent="0.3">
      <c r="A5" s="12" t="s">
        <v>30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31</v>
      </c>
      <c r="O5" s="10">
        <v>3</v>
      </c>
      <c r="P5" s="10"/>
      <c r="Q5" s="10"/>
      <c r="R5" s="10"/>
      <c r="S5" s="10"/>
      <c r="U5" s="11"/>
      <c r="V5" s="12"/>
    </row>
    <row r="6" spans="1:23" ht="15.75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O6" s="10"/>
      <c r="P6" s="10"/>
      <c r="Q6" s="10"/>
      <c r="R6" s="10"/>
      <c r="S6" s="10"/>
      <c r="U6" s="11"/>
    </row>
    <row r="7" spans="1:23" ht="15.75" thickBot="1" x14ac:dyDescent="0.3">
      <c r="A7" s="8" t="s">
        <v>32</v>
      </c>
      <c r="B7" s="52"/>
      <c r="C7" s="53"/>
      <c r="D7" s="52"/>
      <c r="E7" s="53"/>
      <c r="F7" s="52"/>
      <c r="G7" s="53"/>
      <c r="H7" s="52"/>
      <c r="I7" s="53"/>
      <c r="J7" s="10" t="s">
        <v>18</v>
      </c>
      <c r="K7" s="10" t="s">
        <v>19</v>
      </c>
      <c r="N7" s="8" t="s">
        <v>33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18</v>
      </c>
      <c r="T7" s="7" t="s">
        <v>19</v>
      </c>
      <c r="U7" s="11" t="s">
        <v>22</v>
      </c>
    </row>
    <row r="8" spans="1:23" x14ac:dyDescent="0.25">
      <c r="A8" s="12" t="s">
        <v>34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35</v>
      </c>
      <c r="O8" s="10">
        <v>3</v>
      </c>
      <c r="P8" s="10"/>
      <c r="Q8" s="10"/>
      <c r="R8" s="10"/>
      <c r="S8" s="10"/>
      <c r="U8" s="11"/>
      <c r="W8" s="12"/>
    </row>
    <row r="9" spans="1:23" x14ac:dyDescent="0.25">
      <c r="A9" s="12" t="s">
        <v>36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37</v>
      </c>
      <c r="O9" s="10">
        <v>3</v>
      </c>
      <c r="P9" s="10"/>
      <c r="Q9" s="10"/>
      <c r="R9" s="10"/>
      <c r="S9" s="10"/>
      <c r="U9" s="11"/>
      <c r="W9" s="12"/>
    </row>
    <row r="10" spans="1:23" x14ac:dyDescent="0.25">
      <c r="A10" s="12" t="s">
        <v>38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39</v>
      </c>
      <c r="O10" s="10">
        <v>3</v>
      </c>
      <c r="P10" s="10"/>
      <c r="Q10" s="10"/>
      <c r="R10" s="10"/>
      <c r="S10" s="10"/>
      <c r="U10" s="11"/>
      <c r="V10" s="12"/>
      <c r="W10" s="12"/>
    </row>
    <row r="11" spans="1:23" ht="15.75" thickBot="1" x14ac:dyDescent="0.3">
      <c r="A11" s="12" t="s">
        <v>40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41</v>
      </c>
      <c r="O11" s="10">
        <v>3</v>
      </c>
      <c r="P11" s="10"/>
      <c r="Q11" s="10"/>
      <c r="R11" s="10"/>
      <c r="S11" s="10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10"/>
      <c r="K12" s="10"/>
      <c r="N12" s="12"/>
      <c r="O12" s="10"/>
      <c r="P12" s="10"/>
      <c r="Q12" s="10"/>
      <c r="R12" s="10"/>
      <c r="S12" s="10"/>
      <c r="U12" s="11"/>
    </row>
    <row r="13" spans="1:23" x14ac:dyDescent="0.25">
      <c r="A13" s="8" t="s">
        <v>51</v>
      </c>
      <c r="W13" s="12"/>
    </row>
    <row r="14" spans="1:23" x14ac:dyDescent="0.25">
      <c r="A14" s="40" t="str">
        <f>A2</f>
        <v>Clasament - Locul 1</v>
      </c>
      <c r="D14" s="51" t="str">
        <f>A5</f>
        <v>Clasament - Locul 7</v>
      </c>
      <c r="E14" s="51"/>
      <c r="F14" s="51"/>
      <c r="G14" s="51"/>
      <c r="H14" s="51"/>
      <c r="I14" s="51"/>
      <c r="J14" s="51"/>
      <c r="K14" s="51"/>
      <c r="W14" s="12"/>
    </row>
    <row r="15" spans="1:23" x14ac:dyDescent="0.25">
      <c r="A15" s="40" t="str">
        <f>A3</f>
        <v>Clasament - Locul 3</v>
      </c>
      <c r="D15" s="51" t="str">
        <f>A4</f>
        <v>Clasament - Locul 5</v>
      </c>
      <c r="E15" s="51"/>
      <c r="F15" s="51"/>
      <c r="G15" s="51"/>
      <c r="H15" s="51"/>
      <c r="I15" s="51"/>
      <c r="J15" s="51"/>
      <c r="K15" s="51"/>
      <c r="M15" s="10"/>
      <c r="N15" s="41" t="s">
        <v>50</v>
      </c>
      <c r="W15" s="3"/>
    </row>
    <row r="16" spans="1:23" x14ac:dyDescent="0.25">
      <c r="A16" s="40" t="str">
        <f>A8</f>
        <v>Clasament - Locul 2</v>
      </c>
      <c r="D16" s="51" t="str">
        <f>A11</f>
        <v>Clasament - Locul 8</v>
      </c>
      <c r="E16" s="51"/>
      <c r="F16" s="51"/>
      <c r="G16" s="51"/>
      <c r="H16" s="51"/>
      <c r="I16" s="51"/>
      <c r="J16" s="51"/>
      <c r="K16" s="51"/>
      <c r="M16" s="10">
        <v>1</v>
      </c>
      <c r="N16" s="9"/>
      <c r="W16" s="12"/>
    </row>
    <row r="17" spans="1:23" x14ac:dyDescent="0.25">
      <c r="A17" s="40" t="str">
        <f>A9</f>
        <v>Clasament - Locul 4</v>
      </c>
      <c r="D17" s="51" t="str">
        <f>A10</f>
        <v>Clasament - Locul 6</v>
      </c>
      <c r="E17" s="51"/>
      <c r="F17" s="51"/>
      <c r="G17" s="51"/>
      <c r="H17" s="51"/>
      <c r="I17" s="51"/>
      <c r="J17" s="51"/>
      <c r="K17" s="51"/>
      <c r="M17" s="10">
        <v>2</v>
      </c>
      <c r="W17" s="12"/>
    </row>
    <row r="18" spans="1:23" x14ac:dyDescent="0.25">
      <c r="A18" s="40"/>
      <c r="M18" s="10">
        <v>3</v>
      </c>
    </row>
    <row r="19" spans="1:23" x14ac:dyDescent="0.25">
      <c r="A19" s="8" t="s">
        <v>52</v>
      </c>
      <c r="M19" s="10">
        <v>4</v>
      </c>
      <c r="W19" s="12"/>
    </row>
    <row r="20" spans="1:23" x14ac:dyDescent="0.25">
      <c r="A20" s="40" t="str">
        <f>A4</f>
        <v>Clasament - Locul 5</v>
      </c>
      <c r="D20" s="51" t="str">
        <f>A2</f>
        <v>Clasament - Locul 1</v>
      </c>
      <c r="E20" s="51"/>
      <c r="F20" s="51"/>
      <c r="G20" s="51"/>
      <c r="H20" s="51"/>
      <c r="I20" s="51"/>
      <c r="J20" s="51"/>
      <c r="K20" s="51"/>
      <c r="M20" s="10">
        <v>5</v>
      </c>
      <c r="N20" s="12"/>
    </row>
    <row r="21" spans="1:23" x14ac:dyDescent="0.25">
      <c r="A21" s="40" t="str">
        <f>A5</f>
        <v>Clasament - Locul 7</v>
      </c>
      <c r="D21" s="51" t="str">
        <f>A3</f>
        <v>Clasament - Locul 3</v>
      </c>
      <c r="E21" s="51"/>
      <c r="F21" s="51"/>
      <c r="G21" s="51"/>
      <c r="H21" s="51"/>
      <c r="I21" s="51"/>
      <c r="J21" s="51"/>
      <c r="K21" s="51"/>
      <c r="M21" s="10">
        <v>6</v>
      </c>
      <c r="N21" s="12"/>
      <c r="W21" s="12"/>
    </row>
    <row r="22" spans="1:23" x14ac:dyDescent="0.25">
      <c r="A22" s="40" t="str">
        <f>A10</f>
        <v>Clasament - Locul 6</v>
      </c>
      <c r="D22" s="51" t="str">
        <f>A8</f>
        <v>Clasament - Locul 2</v>
      </c>
      <c r="E22" s="51"/>
      <c r="F22" s="51"/>
      <c r="G22" s="51"/>
      <c r="H22" s="51"/>
      <c r="I22" s="51"/>
      <c r="J22" s="51"/>
      <c r="K22" s="51"/>
      <c r="M22" s="10">
        <v>7</v>
      </c>
    </row>
    <row r="23" spans="1:23" x14ac:dyDescent="0.25">
      <c r="A23" s="40" t="str">
        <f>A11</f>
        <v>Clasament - Locul 8</v>
      </c>
      <c r="D23" s="51" t="str">
        <f>A9</f>
        <v>Clasament - Locul 4</v>
      </c>
      <c r="E23" s="51"/>
      <c r="F23" s="51"/>
      <c r="G23" s="51"/>
      <c r="H23" s="51"/>
      <c r="I23" s="51"/>
      <c r="J23" s="51"/>
      <c r="K23" s="51"/>
      <c r="M23" s="10">
        <v>8</v>
      </c>
    </row>
    <row r="24" spans="1:23" x14ac:dyDescent="0.25">
      <c r="A24" s="40"/>
      <c r="M24" s="10">
        <v>9</v>
      </c>
    </row>
    <row r="25" spans="1:23" x14ac:dyDescent="0.25">
      <c r="A25" s="8" t="s">
        <v>53</v>
      </c>
      <c r="D25" s="51"/>
      <c r="E25" s="51"/>
      <c r="F25" s="51"/>
      <c r="G25" s="51"/>
      <c r="H25" s="51"/>
      <c r="M25" s="10">
        <v>10</v>
      </c>
    </row>
    <row r="26" spans="1:23" x14ac:dyDescent="0.25">
      <c r="A26" s="40" t="str">
        <f>A4</f>
        <v>Clasament - Locul 5</v>
      </c>
      <c r="D26" s="51" t="str">
        <f>A5</f>
        <v>Clasament - Locul 7</v>
      </c>
      <c r="E26" s="51"/>
      <c r="F26" s="51"/>
      <c r="G26" s="51"/>
      <c r="H26" s="51"/>
      <c r="I26" s="51"/>
      <c r="J26" s="51"/>
      <c r="K26" s="51"/>
      <c r="M26" s="10">
        <v>11</v>
      </c>
    </row>
    <row r="27" spans="1:23" x14ac:dyDescent="0.25">
      <c r="A27" s="40" t="str">
        <f>A10</f>
        <v>Clasament - Locul 6</v>
      </c>
      <c r="D27" s="51" t="str">
        <f>A11</f>
        <v>Clasament - Locul 8</v>
      </c>
      <c r="E27" s="51"/>
      <c r="F27" s="51"/>
      <c r="G27" s="51"/>
      <c r="H27" s="51"/>
      <c r="I27" s="51"/>
      <c r="J27" s="51"/>
      <c r="K27" s="51"/>
      <c r="M27" s="10">
        <v>12</v>
      </c>
    </row>
    <row r="28" spans="1:23" x14ac:dyDescent="0.25">
      <c r="A28" s="40" t="str">
        <f>A2</f>
        <v>Clasament - Locul 1</v>
      </c>
      <c r="D28" s="51" t="str">
        <f>A3</f>
        <v>Clasament - Locul 3</v>
      </c>
      <c r="E28" s="51"/>
      <c r="F28" s="51"/>
      <c r="G28" s="51"/>
      <c r="H28" s="51"/>
      <c r="I28" s="51"/>
      <c r="J28" s="51"/>
      <c r="K28" s="51"/>
      <c r="M28" s="10"/>
    </row>
    <row r="29" spans="1:23" x14ac:dyDescent="0.25">
      <c r="A29" s="40" t="str">
        <f>A8</f>
        <v>Clasament - Locul 2</v>
      </c>
      <c r="D29" s="51" t="str">
        <f>A9</f>
        <v>Clasament - Locul 4</v>
      </c>
      <c r="E29" s="51"/>
      <c r="F29" s="51"/>
      <c r="G29" s="51"/>
      <c r="H29" s="51"/>
      <c r="I29" s="51"/>
      <c r="J29" s="51"/>
      <c r="K29" s="51"/>
    </row>
    <row r="31" spans="1:23" x14ac:dyDescent="0.25">
      <c r="A31" s="8" t="s">
        <v>54</v>
      </c>
      <c r="B31" s="9"/>
      <c r="P31" s="10"/>
      <c r="Q31" s="10"/>
      <c r="R31" s="10"/>
      <c r="S31" s="10"/>
      <c r="U31" s="11"/>
    </row>
    <row r="32" spans="1:23" x14ac:dyDescent="0.25">
      <c r="A32" s="40" t="str">
        <f>N4</f>
        <v>Loc 3 Grupa A</v>
      </c>
      <c r="B32" s="10"/>
      <c r="C32" s="10"/>
      <c r="D32" s="51" t="str">
        <f>N11</f>
        <v>Loc 4 Grupa B</v>
      </c>
      <c r="E32" s="51"/>
      <c r="F32" s="51"/>
      <c r="G32" s="51"/>
      <c r="H32" s="51"/>
      <c r="I32" s="51"/>
      <c r="J32" s="51"/>
      <c r="K32" s="51"/>
      <c r="N32" s="9" t="s">
        <v>42</v>
      </c>
      <c r="P32" s="10"/>
      <c r="Q32" s="10"/>
      <c r="R32" s="10"/>
      <c r="S32" s="10"/>
      <c r="U32" s="11"/>
    </row>
    <row r="33" spans="1:21" x14ac:dyDescent="0.25">
      <c r="A33" s="40" t="str">
        <f>N10</f>
        <v>Loc 3 Grupa B</v>
      </c>
      <c r="B33" s="10"/>
      <c r="C33" s="10"/>
      <c r="D33" s="51" t="str">
        <f>N4</f>
        <v>Loc 3 Grupa A</v>
      </c>
      <c r="E33" s="51"/>
      <c r="F33" s="51"/>
      <c r="G33" s="51"/>
      <c r="H33" s="51"/>
      <c r="I33" s="51"/>
      <c r="J33" s="51"/>
      <c r="K33" s="51"/>
      <c r="N33" s="9" t="s">
        <v>42</v>
      </c>
      <c r="P33" s="10"/>
      <c r="Q33" s="10"/>
      <c r="R33" s="10"/>
      <c r="S33" s="10"/>
      <c r="U33" s="11"/>
    </row>
    <row r="34" spans="1:21" x14ac:dyDescent="0.25">
      <c r="A34" s="40" t="str">
        <f>N2</f>
        <v>Loc 1 Grupa A</v>
      </c>
      <c r="B34" s="10"/>
      <c r="C34" s="10"/>
      <c r="D34" s="51" t="str">
        <f>N9</f>
        <v>Loc 2 Grupa B</v>
      </c>
      <c r="E34" s="51"/>
      <c r="F34" s="51"/>
      <c r="G34" s="51"/>
      <c r="H34" s="51"/>
      <c r="I34" s="51"/>
      <c r="J34" s="51"/>
      <c r="K34" s="51"/>
      <c r="N34" s="9" t="s">
        <v>43</v>
      </c>
      <c r="P34" s="10"/>
      <c r="Q34" s="10"/>
      <c r="R34" s="10"/>
      <c r="S34" s="10"/>
      <c r="U34" s="11"/>
    </row>
    <row r="35" spans="1:21" x14ac:dyDescent="0.25">
      <c r="A35" s="40" t="str">
        <f>N8</f>
        <v>Loc 1 Grupa B</v>
      </c>
      <c r="B35" s="10"/>
      <c r="C35" s="10"/>
      <c r="D35" s="51" t="str">
        <f>N3</f>
        <v>Loc 2 Grupa A</v>
      </c>
      <c r="E35" s="51"/>
      <c r="F35" s="51"/>
      <c r="G35" s="51"/>
      <c r="H35" s="51"/>
      <c r="I35" s="51"/>
      <c r="J35" s="51"/>
      <c r="K35" s="51"/>
      <c r="N35" s="9" t="s">
        <v>43</v>
      </c>
      <c r="P35" s="10"/>
      <c r="Q35" s="10"/>
      <c r="R35" s="10"/>
      <c r="S35" s="10"/>
      <c r="U35" s="11"/>
    </row>
    <row r="37" spans="1:21" x14ac:dyDescent="0.25">
      <c r="A37" s="8" t="s">
        <v>55</v>
      </c>
    </row>
    <row r="38" spans="1:21" x14ac:dyDescent="0.25">
      <c r="A38" s="40" t="s">
        <v>44</v>
      </c>
      <c r="B38" s="10"/>
      <c r="C38" s="10"/>
      <c r="D38" s="50" t="s">
        <v>44</v>
      </c>
      <c r="E38" s="50"/>
      <c r="F38" s="50"/>
      <c r="G38" s="50"/>
      <c r="H38" s="50"/>
      <c r="I38" s="50"/>
      <c r="J38" s="50"/>
      <c r="K38" s="50"/>
      <c r="N38" s="9" t="s">
        <v>44</v>
      </c>
    </row>
    <row r="39" spans="1:21" x14ac:dyDescent="0.25">
      <c r="A39" s="40" t="s">
        <v>45</v>
      </c>
      <c r="B39" s="10"/>
      <c r="C39" s="10"/>
      <c r="D39" s="50" t="s">
        <v>45</v>
      </c>
      <c r="E39" s="50"/>
      <c r="F39" s="50"/>
      <c r="G39" s="50"/>
      <c r="H39" s="50"/>
      <c r="I39" s="50"/>
      <c r="J39" s="50"/>
      <c r="K39" s="50"/>
      <c r="N39" s="9" t="s">
        <v>45</v>
      </c>
    </row>
    <row r="40" spans="1:21" x14ac:dyDescent="0.25">
      <c r="A40" s="40" t="s">
        <v>46</v>
      </c>
      <c r="B40" s="10"/>
      <c r="C40" s="10"/>
      <c r="D40" s="50" t="s">
        <v>46</v>
      </c>
      <c r="E40" s="50"/>
      <c r="F40" s="50"/>
      <c r="G40" s="50"/>
      <c r="H40" s="50"/>
      <c r="I40" s="50"/>
      <c r="J40" s="50"/>
      <c r="K40" s="50"/>
      <c r="N40" s="9" t="s">
        <v>47</v>
      </c>
    </row>
    <row r="41" spans="1:21" x14ac:dyDescent="0.25">
      <c r="A41" s="40" t="s">
        <v>48</v>
      </c>
      <c r="B41" s="10"/>
      <c r="C41" s="10"/>
      <c r="D41" s="50" t="s">
        <v>48</v>
      </c>
      <c r="E41" s="50"/>
      <c r="F41" s="50"/>
      <c r="G41" s="50"/>
      <c r="H41" s="50"/>
      <c r="I41" s="50"/>
      <c r="J41" s="50"/>
      <c r="K41" s="50"/>
      <c r="N41" s="9" t="s">
        <v>49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2021-02-25T09:37:45Z</dcterms:modified>
</cp:coreProperties>
</file>