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user\Desktop\FRB\Sezon 2020-2021\BB MB U12\"/>
    </mc:Choice>
  </mc:AlternateContent>
  <xr:revisionPtr revIDLastSave="0" documentId="8_{2ECBB94C-E6F7-4D69-8482-FFE9AF729784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Grupe" sheetId="1" r:id="rId1"/>
    <sheet name="Program" sheetId="2" r:id="rId2"/>
    <sheet name="Clasament 3x3" sheetId="3" r:id="rId3"/>
    <sheet name="Clasament locurile 4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3" l="1"/>
  <c r="E6" i="3"/>
  <c r="E3" i="3"/>
  <c r="E5" i="3"/>
  <c r="E4" i="3"/>
  <c r="E9" i="3"/>
  <c r="E7" i="3"/>
  <c r="E10" i="3"/>
  <c r="E12" i="3"/>
  <c r="E11" i="3"/>
  <c r="E8" i="3"/>
  <c r="G8" i="3"/>
  <c r="G5" i="3"/>
  <c r="G4" i="3"/>
  <c r="G3" i="3"/>
  <c r="G9" i="3"/>
  <c r="G7" i="3"/>
  <c r="G12" i="3"/>
  <c r="G10" i="3"/>
  <c r="G11" i="3"/>
  <c r="G6" i="3"/>
  <c r="G2" i="3"/>
  <c r="I5" i="5"/>
  <c r="I3" i="5"/>
  <c r="I4" i="5"/>
  <c r="I2" i="5"/>
  <c r="L78" i="2"/>
  <c r="L180" i="2"/>
  <c r="I180" i="2"/>
  <c r="L156" i="2"/>
  <c r="I156" i="2"/>
  <c r="L143" i="2"/>
  <c r="I143" i="2"/>
  <c r="L116" i="2"/>
  <c r="I116" i="2"/>
  <c r="L115" i="2"/>
  <c r="I115" i="2"/>
  <c r="L114" i="2"/>
  <c r="I114" i="2"/>
  <c r="L113" i="2"/>
  <c r="I113" i="2"/>
  <c r="L112" i="2"/>
  <c r="I112" i="2"/>
  <c r="L111" i="2"/>
  <c r="I111" i="2"/>
  <c r="L110" i="2"/>
  <c r="I110" i="2"/>
  <c r="L109" i="2"/>
  <c r="I109" i="2"/>
  <c r="L108" i="2"/>
  <c r="I108" i="2"/>
  <c r="L95" i="2"/>
  <c r="I95" i="2"/>
  <c r="L94" i="2"/>
  <c r="I94" i="2"/>
  <c r="L92" i="2"/>
  <c r="I92" i="2"/>
  <c r="L91" i="2"/>
  <c r="I91" i="2"/>
  <c r="L89" i="2"/>
  <c r="I89" i="2"/>
  <c r="L88" i="2"/>
  <c r="I88" i="2"/>
  <c r="L87" i="2"/>
  <c r="I87" i="2"/>
  <c r="L86" i="2"/>
  <c r="I86" i="2"/>
  <c r="L85" i="2"/>
  <c r="I85" i="2"/>
  <c r="L83" i="2"/>
  <c r="I83" i="2"/>
  <c r="L82" i="2"/>
  <c r="I82" i="2"/>
  <c r="L81" i="2"/>
  <c r="I81" i="2"/>
  <c r="L80" i="2"/>
  <c r="I80" i="2"/>
  <c r="L79" i="2"/>
  <c r="I79" i="2"/>
  <c r="I78" i="2"/>
  <c r="L73" i="2"/>
  <c r="I73" i="2"/>
  <c r="L72" i="2"/>
  <c r="I72" i="2"/>
  <c r="L71" i="2"/>
  <c r="I71" i="2"/>
  <c r="L48" i="2"/>
  <c r="I48" i="2"/>
  <c r="L47" i="2"/>
  <c r="I47" i="2"/>
  <c r="L42" i="2"/>
  <c r="I42" i="2"/>
  <c r="L41" i="2"/>
  <c r="I41" i="2"/>
  <c r="L40" i="2"/>
  <c r="I40" i="2"/>
  <c r="L39" i="2"/>
  <c r="I39" i="2"/>
  <c r="L38" i="2"/>
  <c r="I38" i="2"/>
  <c r="L37" i="2"/>
  <c r="I37" i="2"/>
  <c r="L36" i="2"/>
  <c r="I36" i="2"/>
  <c r="L33" i="2"/>
  <c r="I33" i="2"/>
  <c r="L32" i="2"/>
  <c r="I32" i="2"/>
  <c r="L30" i="2"/>
  <c r="I30" i="2"/>
  <c r="L29" i="2"/>
  <c r="I29" i="2"/>
  <c r="L27" i="2"/>
  <c r="I27" i="2"/>
  <c r="L26" i="2"/>
  <c r="I26" i="2"/>
  <c r="L18" i="2"/>
  <c r="I18" i="2"/>
  <c r="L17" i="2"/>
  <c r="I17" i="2"/>
  <c r="L19" i="2"/>
  <c r="I19" i="2"/>
  <c r="L15" i="2"/>
  <c r="I15" i="2"/>
  <c r="L14" i="2"/>
  <c r="I14" i="2"/>
  <c r="L13" i="2"/>
  <c r="I13" i="2"/>
  <c r="L12" i="2"/>
  <c r="I12" i="2"/>
  <c r="L11" i="2"/>
  <c r="I11" i="2"/>
  <c r="L10" i="2"/>
  <c r="I10" i="2"/>
  <c r="L9" i="2"/>
  <c r="I9" i="2"/>
  <c r="L8" i="2"/>
  <c r="I8" i="2"/>
  <c r="L7" i="2"/>
  <c r="I7" i="2"/>
</calcChain>
</file>

<file path=xl/sharedStrings.xml><?xml version="1.0" encoding="utf-8"?>
<sst xmlns="http://schemas.openxmlformats.org/spreadsheetml/2006/main" count="1240" uniqueCount="243">
  <si>
    <t>ACS Dan Dacian Bucuresti</t>
  </si>
  <si>
    <t>CS Olimpia Bucuresti</t>
  </si>
  <si>
    <t>ACS Alpha Sport Team Sibiu</t>
  </si>
  <si>
    <t>CSS Sfantu Gheorghe</t>
  </si>
  <si>
    <t>U12 3x3 Masculin - Grupa A</t>
  </si>
  <si>
    <t>U12 Feminin - Grupa A</t>
  </si>
  <si>
    <t>U12 Masculin - Grupa A</t>
  </si>
  <si>
    <t>U12 Masculin - Grupa B</t>
  </si>
  <si>
    <t>U12 Masculin - Grupa C</t>
  </si>
  <si>
    <t>U12 Masculin - Grupa D</t>
  </si>
  <si>
    <t>U12 Masculin - Grupa E</t>
  </si>
  <si>
    <t>ABC Laguna - Alb Bucuresti</t>
  </si>
  <si>
    <t>ABC Laguna - Negru Bucuresti</t>
  </si>
  <si>
    <t>ACS Sto-Mart - Navy Iasi</t>
  </si>
  <si>
    <t>ACS Sto-Mart - Yellow Iasi</t>
  </si>
  <si>
    <t>ACS U-BT - Alb Cluj Napoca</t>
  </si>
  <si>
    <t>ACS U-BT - Negru Cluj Napoca</t>
  </si>
  <si>
    <t>CSM Ploiesti</t>
  </si>
  <si>
    <t>CS Magic Champions Bucuresti</t>
  </si>
  <si>
    <t>ACSB Soimii Albi Bucuresti</t>
  </si>
  <si>
    <t>ACS Gladius Targu Mures</t>
  </si>
  <si>
    <t>ACS NBS Cluj Napoca</t>
  </si>
  <si>
    <t>ACS Smart Basketball Team Cluj Napoca</t>
  </si>
  <si>
    <t>AS BC Valbon Arad</t>
  </si>
  <si>
    <t>CSS Botosani</t>
  </si>
  <si>
    <t>---</t>
  </si>
  <si>
    <t>Ziua</t>
  </si>
  <si>
    <t>Terenul</t>
  </si>
  <si>
    <t>Ora</t>
  </si>
  <si>
    <t>Categorie</t>
  </si>
  <si>
    <t>Nr. Joc</t>
  </si>
  <si>
    <t>Berger A</t>
  </si>
  <si>
    <t>Berger B</t>
  </si>
  <si>
    <t>Echipa A</t>
  </si>
  <si>
    <t>Scor A</t>
  </si>
  <si>
    <t>Scor B</t>
  </si>
  <si>
    <t>Echipa B</t>
  </si>
  <si>
    <t>Etapa 1</t>
  </si>
  <si>
    <t>9:00</t>
  </si>
  <si>
    <t>A2 - M</t>
  </si>
  <si>
    <t>10:00</t>
  </si>
  <si>
    <t>A1 - M</t>
  </si>
  <si>
    <t>11:00</t>
  </si>
  <si>
    <t>A3 - M</t>
  </si>
  <si>
    <t>A4 - M</t>
  </si>
  <si>
    <t>C3 - M</t>
  </si>
  <si>
    <t>B2 - M</t>
  </si>
  <si>
    <t>B3 - M</t>
  </si>
  <si>
    <t>B4 - M</t>
  </si>
  <si>
    <t>C2 - M</t>
  </si>
  <si>
    <t>C4 - M</t>
  </si>
  <si>
    <t>A4 - F</t>
  </si>
  <si>
    <t>A5 - F</t>
  </si>
  <si>
    <t>A6 - F</t>
  </si>
  <si>
    <t>A3 - F</t>
  </si>
  <si>
    <t>A2 - F</t>
  </si>
  <si>
    <t>A7 - F</t>
  </si>
  <si>
    <t>Etapa 2</t>
  </si>
  <si>
    <t>17:00</t>
  </si>
  <si>
    <t>18:00</t>
  </si>
  <si>
    <t>A1 - F</t>
  </si>
  <si>
    <t>19:00</t>
  </si>
  <si>
    <t>B1 - M</t>
  </si>
  <si>
    <t>C1 - M</t>
  </si>
  <si>
    <t>Etapa 3</t>
  </si>
  <si>
    <t>Etapa 3x3</t>
  </si>
  <si>
    <t>Etapa 4</t>
  </si>
  <si>
    <t>Etapa 5</t>
  </si>
  <si>
    <t>Etapa 6</t>
  </si>
  <si>
    <t>Etapa 7</t>
  </si>
  <si>
    <t>Etapa 8</t>
  </si>
  <si>
    <t>Etapa 9</t>
  </si>
  <si>
    <t>Luni 12.07</t>
  </si>
  <si>
    <t>U12F</t>
  </si>
  <si>
    <t>U12M</t>
  </si>
  <si>
    <t>3x3M</t>
  </si>
  <si>
    <t>A8 - F</t>
  </si>
  <si>
    <t>E2 - M</t>
  </si>
  <si>
    <t>E3 - M</t>
  </si>
  <si>
    <t>D1 - M</t>
  </si>
  <si>
    <t>D4 - M</t>
  </si>
  <si>
    <t>D2 - M</t>
  </si>
  <si>
    <t>D3 - M</t>
  </si>
  <si>
    <t>20:15</t>
  </si>
  <si>
    <t>E1 - M</t>
  </si>
  <si>
    <t>A7 - 3X3</t>
  </si>
  <si>
    <t>A1 - 3X3</t>
  </si>
  <si>
    <t>A8 - 3X3</t>
  </si>
  <si>
    <t>A2 - 3X3</t>
  </si>
  <si>
    <t>A9 - 3X3</t>
  </si>
  <si>
    <t>A3 - 3X3</t>
  </si>
  <si>
    <t>A10 - 3X3</t>
  </si>
  <si>
    <t>A4 - 3X3</t>
  </si>
  <si>
    <t>A11 - 3X3</t>
  </si>
  <si>
    <t>A5 - 3X3</t>
  </si>
  <si>
    <t>Marti 13.07</t>
  </si>
  <si>
    <t>19:20</t>
  </si>
  <si>
    <t>19:40</t>
  </si>
  <si>
    <t>A6 - 3X3</t>
  </si>
  <si>
    <t>20:00</t>
  </si>
  <si>
    <t>U12 Masculin - Grupa I</t>
  </si>
  <si>
    <t>U12 Masculin - Grupa II</t>
  </si>
  <si>
    <t>U12 Masculin - Grupa III</t>
  </si>
  <si>
    <t>U12 Masculin - Grupa IV</t>
  </si>
  <si>
    <t>U12 Masculin - Grupa V</t>
  </si>
  <si>
    <t>I1 - M</t>
  </si>
  <si>
    <t>I4 - M</t>
  </si>
  <si>
    <t>I2 - M</t>
  </si>
  <si>
    <t>I3 - M</t>
  </si>
  <si>
    <t>II1 - M</t>
  </si>
  <si>
    <t>II4 - M</t>
  </si>
  <si>
    <t>II2 - M</t>
  </si>
  <si>
    <t>II3 - M</t>
  </si>
  <si>
    <t>III1 - M</t>
  </si>
  <si>
    <t>III4 - M</t>
  </si>
  <si>
    <t>III2 - M</t>
  </si>
  <si>
    <t>III3 - M</t>
  </si>
  <si>
    <t>IV1 - M</t>
  </si>
  <si>
    <t>IV4 - M</t>
  </si>
  <si>
    <t>IV2 - M</t>
  </si>
  <si>
    <t>IV3 - M</t>
  </si>
  <si>
    <t>V2 - M</t>
  </si>
  <si>
    <t>V3 - M</t>
  </si>
  <si>
    <t>Miercuri 14.07</t>
  </si>
  <si>
    <t>V1 - M</t>
  </si>
  <si>
    <t>Joi 15.07</t>
  </si>
  <si>
    <t>Vineri 16.07</t>
  </si>
  <si>
    <t>Sambata 17.07</t>
  </si>
  <si>
    <t>Q1 - M</t>
  </si>
  <si>
    <t>Q2 - M</t>
  </si>
  <si>
    <t>Q5 - M</t>
  </si>
  <si>
    <t>Q6 - M</t>
  </si>
  <si>
    <t>Q3 - M</t>
  </si>
  <si>
    <t>Q4 - M</t>
  </si>
  <si>
    <t>Q7 - M</t>
  </si>
  <si>
    <t>Q8 - M</t>
  </si>
  <si>
    <t>S1 - M</t>
  </si>
  <si>
    <t>S2 - M</t>
  </si>
  <si>
    <t>S3 - M</t>
  </si>
  <si>
    <t>S4 - M</t>
  </si>
  <si>
    <t>S5 - M</t>
  </si>
  <si>
    <t>S6 - M</t>
  </si>
  <si>
    <t>S1 - F</t>
  </si>
  <si>
    <t>S2 - F</t>
  </si>
  <si>
    <t>S7 - M</t>
  </si>
  <si>
    <t>S8 - M</t>
  </si>
  <si>
    <t>S3 - F</t>
  </si>
  <si>
    <t>S4 - F</t>
  </si>
  <si>
    <t>W Q1 - M</t>
  </si>
  <si>
    <t>W Q2 - M</t>
  </si>
  <si>
    <t>W Q3 - M</t>
  </si>
  <si>
    <t>W Q4 - M</t>
  </si>
  <si>
    <t>W Q5 - M</t>
  </si>
  <si>
    <t>L Q1 - M</t>
  </si>
  <si>
    <t>L Q2 - M</t>
  </si>
  <si>
    <t>L Q3 - M</t>
  </si>
  <si>
    <t>L Q4 - M</t>
  </si>
  <si>
    <t>W Q6 - M</t>
  </si>
  <si>
    <t>W Q7 - M</t>
  </si>
  <si>
    <t>W Q8 - M</t>
  </si>
  <si>
    <t>L Q5 - M</t>
  </si>
  <si>
    <t>L Q6 - M</t>
  </si>
  <si>
    <t>L Q7 - M</t>
  </si>
  <si>
    <t>L Q8 - M</t>
  </si>
  <si>
    <t>Loc 3 - 4 M</t>
  </si>
  <si>
    <t>Loc 3 - 4 F</t>
  </si>
  <si>
    <t>Loc 1 - 2 M</t>
  </si>
  <si>
    <t>Loc 1 - 2 F</t>
  </si>
  <si>
    <t>L S 1 - F</t>
  </si>
  <si>
    <t>L S 2 - F</t>
  </si>
  <si>
    <t>W S 1 - F</t>
  </si>
  <si>
    <t>W S 2 - F</t>
  </si>
  <si>
    <t>L S 1 - M</t>
  </si>
  <si>
    <t>L S 2 - M</t>
  </si>
  <si>
    <t>W S 1 - M</t>
  </si>
  <si>
    <t>W S 2 - M</t>
  </si>
  <si>
    <t>Loc 5 - 6 M</t>
  </si>
  <si>
    <t>Loc 5 - 6 F</t>
  </si>
  <si>
    <t>Loc 7 - 8 M</t>
  </si>
  <si>
    <t>Loc 7 - 8 F</t>
  </si>
  <si>
    <t>L S 3 - M</t>
  </si>
  <si>
    <t>W S 3 - F</t>
  </si>
  <si>
    <t>W S 3 - M</t>
  </si>
  <si>
    <t>L S 3 - F</t>
  </si>
  <si>
    <t>L S 4 - M</t>
  </si>
  <si>
    <t>W S 4 - F</t>
  </si>
  <si>
    <t>W S 4 - M</t>
  </si>
  <si>
    <t>L S 4 - F</t>
  </si>
  <si>
    <t>Loc 9 - 10 M</t>
  </si>
  <si>
    <t>Loc 11-12 M</t>
  </si>
  <si>
    <t>Loc 13-14 M</t>
  </si>
  <si>
    <t>Loc 15-16 M</t>
  </si>
  <si>
    <t>W S 5 - M</t>
  </si>
  <si>
    <t>W S 6 - M</t>
  </si>
  <si>
    <t>L S 5 - M</t>
  </si>
  <si>
    <t>L S 6 - M</t>
  </si>
  <si>
    <t>W S 7 - M</t>
  </si>
  <si>
    <t>L S 7 - M</t>
  </si>
  <si>
    <t>W S 8 - M</t>
  </si>
  <si>
    <t>L S 8 - M</t>
  </si>
  <si>
    <t>10:15</t>
  </si>
  <si>
    <t>11:30</t>
  </si>
  <si>
    <t>CSM Oradea</t>
  </si>
  <si>
    <t>ACS Academia de Baschet Phoenix - 1 Galati</t>
  </si>
  <si>
    <t>ACS Sto-Mart Iasi</t>
  </si>
  <si>
    <t>CS MP Sport Timisoara</t>
  </si>
  <si>
    <t>ACS ID Ingerii Baniei Craiova</t>
  </si>
  <si>
    <t>ABC - CSU Sibiu</t>
  </si>
  <si>
    <t>ACS Isports Ploiesti</t>
  </si>
  <si>
    <t>ABC Leii Bucuresti</t>
  </si>
  <si>
    <t>ABC Laguna Bucuresti</t>
  </si>
  <si>
    <t>ACS U-BT - Rosu Cluj Napoca</t>
  </si>
  <si>
    <t>ACS Academia de Baschet Phoenix - 2 Galati</t>
  </si>
  <si>
    <t>U12  Masculin</t>
  </si>
  <si>
    <t>Grupa</t>
  </si>
  <si>
    <t>Oras</t>
  </si>
  <si>
    <t>Targu Mures</t>
  </si>
  <si>
    <t>Oradea</t>
  </si>
  <si>
    <t>Ploiesti</t>
  </si>
  <si>
    <t>Bucuresti</t>
  </si>
  <si>
    <t>Galati</t>
  </si>
  <si>
    <t>Iasi</t>
  </si>
  <si>
    <t>Timisoara</t>
  </si>
  <si>
    <t>Craiova</t>
  </si>
  <si>
    <t>Sibiu</t>
  </si>
  <si>
    <t>Cluj-Napoca</t>
  </si>
  <si>
    <t>Echipa</t>
  </si>
  <si>
    <t>Loc</t>
  </si>
  <si>
    <t>Jocuri</t>
  </si>
  <si>
    <t>Castigate</t>
  </si>
  <si>
    <t>Castigate %</t>
  </si>
  <si>
    <t>ACS U-BT Rosu Cluj-Napoca</t>
  </si>
  <si>
    <t>ACS Academia de Baschet Phoenix 2 Galati</t>
  </si>
  <si>
    <t>Pierdute</t>
  </si>
  <si>
    <t>Puncte</t>
  </si>
  <si>
    <t>Puncte Marcate</t>
  </si>
  <si>
    <t>Puncte Primite</t>
  </si>
  <si>
    <t>Cosaveraj</t>
  </si>
  <si>
    <t>Puncte marcate</t>
  </si>
  <si>
    <t>Medie puncte</t>
  </si>
  <si>
    <t>ACS U-BT Alb Cluj-Napoca</t>
  </si>
  <si>
    <t>ABC CSU Sibiu</t>
  </si>
  <si>
    <t>ACS U-BT Negru Cluj-Napoca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</si>
</sst>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61AB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double">
        <color auto="1"/>
      </right>
      <top style="double">
        <color auto="1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55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2" fillId="0" borderId="0" xfId="0" applyFont="1"/>
    <xf numFmtId="0" fontId="1" fillId="4" borderId="0" xfId="0" applyFont="1" applyFill="1"/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wrapText="1"/>
    </xf>
    <xf numFmtId="0" fontId="3" fillId="0" borderId="0" xfId="0" quotePrefix="1" applyFont="1" applyBorder="1"/>
    <xf numFmtId="0" fontId="2" fillId="0" borderId="0" xfId="0" quotePrefix="1" applyFo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/>
    <xf numFmtId="0" fontId="1" fillId="5" borderId="0" xfId="0" applyFont="1" applyFill="1" applyAlignment="1">
      <alignment horizontal="center"/>
    </xf>
    <xf numFmtId="49" fontId="1" fillId="5" borderId="0" xfId="0" applyNumberFormat="1" applyFont="1" applyFill="1" applyAlignment="1">
      <alignment horizontal="center"/>
    </xf>
    <xf numFmtId="0" fontId="1" fillId="5" borderId="0" xfId="0" applyFont="1" applyFill="1"/>
    <xf numFmtId="0" fontId="4" fillId="5" borderId="0" xfId="0" applyFont="1" applyFill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quotePrefix="1"/>
    <xf numFmtId="0" fontId="5" fillId="0" borderId="0" xfId="0" applyFont="1" applyAlignment="1">
      <alignment horizontal="center"/>
    </xf>
    <xf numFmtId="49" fontId="1" fillId="7" borderId="0" xfId="0" applyNumberFormat="1" applyFont="1" applyFill="1"/>
    <xf numFmtId="49" fontId="0" fillId="0" borderId="0" xfId="0" applyNumberFormat="1"/>
    <xf numFmtId="49" fontId="0" fillId="0" borderId="0" xfId="0" quotePrefix="1" applyNumberFormat="1"/>
    <xf numFmtId="49" fontId="0" fillId="0" borderId="0" xfId="0" applyNumberFormat="1" applyFill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0" fontId="0" fillId="0" borderId="0" xfId="1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10" fontId="0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1"/>
  <sheetViews>
    <sheetView topLeftCell="A42" workbookViewId="0">
      <selection activeCell="E35" sqref="E35"/>
    </sheetView>
  </sheetViews>
  <sheetFormatPr defaultRowHeight="14.5" x14ac:dyDescent="0.35"/>
  <cols>
    <col min="1" max="1" width="38.7265625" customWidth="1"/>
    <col min="2" max="2" width="3" bestFit="1" customWidth="1"/>
    <col min="3" max="3" width="38.7265625" customWidth="1"/>
    <col min="4" max="4" width="3.90625" customWidth="1"/>
    <col min="5" max="5" width="37.81640625" bestFit="1" customWidth="1"/>
    <col min="6" max="6" width="23.08984375" customWidth="1"/>
  </cols>
  <sheetData>
    <row r="1" spans="1:7" x14ac:dyDescent="0.35">
      <c r="A1" s="1" t="s">
        <v>5</v>
      </c>
      <c r="C1" s="2" t="s">
        <v>4</v>
      </c>
      <c r="D1" s="30"/>
      <c r="E1" s="33" t="s">
        <v>213</v>
      </c>
      <c r="F1" s="33" t="s">
        <v>215</v>
      </c>
      <c r="G1" s="34" t="s">
        <v>214</v>
      </c>
    </row>
    <row r="2" spans="1:7" x14ac:dyDescent="0.35">
      <c r="A2" s="5" t="s">
        <v>0</v>
      </c>
      <c r="B2">
        <v>1</v>
      </c>
      <c r="C2" s="5" t="s">
        <v>11</v>
      </c>
      <c r="D2" s="30">
        <v>1</v>
      </c>
      <c r="E2" s="32" t="s">
        <v>210</v>
      </c>
      <c r="F2" s="31" t="s">
        <v>219</v>
      </c>
      <c r="G2" s="30"/>
    </row>
    <row r="3" spans="1:7" x14ac:dyDescent="0.35">
      <c r="A3" s="6" t="s">
        <v>20</v>
      </c>
      <c r="B3">
        <v>2</v>
      </c>
      <c r="C3" s="5" t="s">
        <v>12</v>
      </c>
      <c r="D3" s="30">
        <v>2</v>
      </c>
      <c r="E3" s="31" t="s">
        <v>209</v>
      </c>
      <c r="F3" s="31" t="s">
        <v>219</v>
      </c>
      <c r="G3" s="30"/>
    </row>
    <row r="4" spans="1:7" x14ac:dyDescent="0.35">
      <c r="A4" s="6" t="s">
        <v>21</v>
      </c>
      <c r="B4">
        <v>3</v>
      </c>
      <c r="C4" s="6" t="s">
        <v>2</v>
      </c>
      <c r="D4" s="30">
        <v>3</v>
      </c>
      <c r="E4" s="32" t="s">
        <v>0</v>
      </c>
      <c r="F4" s="31" t="s">
        <v>219</v>
      </c>
      <c r="G4" s="30"/>
    </row>
    <row r="5" spans="1:7" x14ac:dyDescent="0.35">
      <c r="A5" s="6" t="s">
        <v>22</v>
      </c>
      <c r="B5">
        <v>4</v>
      </c>
      <c r="C5" s="6" t="s">
        <v>13</v>
      </c>
      <c r="D5" s="30">
        <v>4</v>
      </c>
      <c r="E5" s="32" t="s">
        <v>19</v>
      </c>
      <c r="F5" s="32" t="s">
        <v>219</v>
      </c>
      <c r="G5" s="30"/>
    </row>
    <row r="6" spans="1:7" x14ac:dyDescent="0.35">
      <c r="A6" s="6" t="s">
        <v>23</v>
      </c>
      <c r="B6">
        <v>5</v>
      </c>
      <c r="C6" s="6" t="s">
        <v>14</v>
      </c>
      <c r="D6" s="30">
        <v>5</v>
      </c>
      <c r="E6" s="32" t="s">
        <v>18</v>
      </c>
      <c r="F6" s="32" t="s">
        <v>219</v>
      </c>
      <c r="G6" s="30"/>
    </row>
    <row r="7" spans="1:7" x14ac:dyDescent="0.35">
      <c r="A7" s="6" t="s">
        <v>1</v>
      </c>
      <c r="B7">
        <v>6</v>
      </c>
      <c r="C7" s="5" t="s">
        <v>15</v>
      </c>
      <c r="D7" s="30">
        <v>6</v>
      </c>
      <c r="E7" s="32" t="s">
        <v>15</v>
      </c>
      <c r="F7" s="31" t="s">
        <v>225</v>
      </c>
      <c r="G7" s="30"/>
    </row>
    <row r="8" spans="1:7" x14ac:dyDescent="0.35">
      <c r="A8" s="6" t="s">
        <v>3</v>
      </c>
      <c r="B8">
        <v>7</v>
      </c>
      <c r="C8" s="5" t="s">
        <v>16</v>
      </c>
      <c r="D8" s="30">
        <v>7</v>
      </c>
      <c r="E8" s="32" t="s">
        <v>16</v>
      </c>
      <c r="F8" s="31" t="s">
        <v>225</v>
      </c>
      <c r="G8" s="30"/>
    </row>
    <row r="9" spans="1:7" x14ac:dyDescent="0.35">
      <c r="A9" s="3" t="s">
        <v>24</v>
      </c>
      <c r="B9">
        <v>8</v>
      </c>
      <c r="C9" s="7" t="s">
        <v>19</v>
      </c>
      <c r="D9" s="30">
        <v>8</v>
      </c>
      <c r="E9" s="32" t="s">
        <v>211</v>
      </c>
      <c r="F9" s="31" t="s">
        <v>225</v>
      </c>
      <c r="G9" s="30"/>
    </row>
    <row r="10" spans="1:7" x14ac:dyDescent="0.35">
      <c r="A10" s="9" t="s">
        <v>25</v>
      </c>
      <c r="B10">
        <v>9</v>
      </c>
      <c r="C10" s="7" t="s">
        <v>18</v>
      </c>
      <c r="D10" s="30">
        <v>9</v>
      </c>
      <c r="E10" s="32" t="s">
        <v>206</v>
      </c>
      <c r="F10" s="31" t="s">
        <v>223</v>
      </c>
      <c r="G10" s="30"/>
    </row>
    <row r="11" spans="1:7" x14ac:dyDescent="0.35">
      <c r="A11" s="3"/>
      <c r="B11">
        <v>10</v>
      </c>
      <c r="C11" s="5" t="s">
        <v>17</v>
      </c>
      <c r="D11" s="30">
        <v>10</v>
      </c>
      <c r="E11" s="31" t="s">
        <v>203</v>
      </c>
      <c r="F11" s="31" t="s">
        <v>220</v>
      </c>
      <c r="G11" s="30"/>
    </row>
    <row r="12" spans="1:7" x14ac:dyDescent="0.35">
      <c r="B12">
        <v>11</v>
      </c>
      <c r="C12" s="6" t="s">
        <v>202</v>
      </c>
      <c r="D12" s="30">
        <v>11</v>
      </c>
      <c r="E12" s="31" t="s">
        <v>212</v>
      </c>
      <c r="F12" s="31" t="s">
        <v>220</v>
      </c>
      <c r="G12" s="30"/>
    </row>
    <row r="13" spans="1:7" x14ac:dyDescent="0.35">
      <c r="B13">
        <v>12</v>
      </c>
      <c r="C13" s="8" t="s">
        <v>25</v>
      </c>
      <c r="D13" s="30">
        <v>12</v>
      </c>
      <c r="E13" s="31" t="s">
        <v>204</v>
      </c>
      <c r="F13" s="31" t="s">
        <v>221</v>
      </c>
      <c r="G13" s="30"/>
    </row>
    <row r="14" spans="1:7" x14ac:dyDescent="0.35">
      <c r="C14" s="6"/>
      <c r="D14" s="30">
        <v>13</v>
      </c>
      <c r="E14" s="31" t="s">
        <v>202</v>
      </c>
      <c r="F14" s="31" t="s">
        <v>217</v>
      </c>
      <c r="G14" s="30"/>
    </row>
    <row r="15" spans="1:7" x14ac:dyDescent="0.35">
      <c r="A15" s="4" t="s">
        <v>6</v>
      </c>
      <c r="C15" s="4" t="s">
        <v>7</v>
      </c>
      <c r="D15" s="30">
        <v>14</v>
      </c>
      <c r="E15" s="31" t="s">
        <v>208</v>
      </c>
      <c r="F15" s="31" t="s">
        <v>218</v>
      </c>
      <c r="G15" s="30"/>
    </row>
    <row r="16" spans="1:7" x14ac:dyDescent="0.35">
      <c r="A16" s="31" t="s">
        <v>207</v>
      </c>
      <c r="C16" s="32" t="s">
        <v>17</v>
      </c>
      <c r="D16" s="30">
        <v>15</v>
      </c>
      <c r="E16" s="32" t="s">
        <v>17</v>
      </c>
      <c r="F16" s="31" t="s">
        <v>218</v>
      </c>
      <c r="G16" s="30"/>
    </row>
    <row r="17" spans="1:7" x14ac:dyDescent="0.35">
      <c r="A17" s="31" t="s">
        <v>202</v>
      </c>
      <c r="C17" s="31" t="s">
        <v>203</v>
      </c>
      <c r="D17" s="30">
        <v>16</v>
      </c>
      <c r="E17" s="31" t="s">
        <v>207</v>
      </c>
      <c r="F17" s="31" t="s">
        <v>224</v>
      </c>
      <c r="G17" s="30"/>
    </row>
    <row r="18" spans="1:7" x14ac:dyDescent="0.35">
      <c r="A18" s="32" t="s">
        <v>211</v>
      </c>
      <c r="C18" s="31" t="s">
        <v>212</v>
      </c>
      <c r="D18" s="30">
        <v>17</v>
      </c>
      <c r="E18" s="31" t="s">
        <v>2</v>
      </c>
      <c r="F18" s="31" t="s">
        <v>224</v>
      </c>
      <c r="G18" s="30"/>
    </row>
    <row r="19" spans="1:7" x14ac:dyDescent="0.35">
      <c r="A19" s="31" t="s">
        <v>204</v>
      </c>
      <c r="C19" s="31" t="s">
        <v>208</v>
      </c>
      <c r="D19" s="30">
        <v>18</v>
      </c>
      <c r="E19" s="31" t="s">
        <v>20</v>
      </c>
      <c r="F19" s="31" t="s">
        <v>216</v>
      </c>
      <c r="G19" s="30"/>
    </row>
    <row r="20" spans="1:7" x14ac:dyDescent="0.35">
      <c r="D20" s="30">
        <v>19</v>
      </c>
      <c r="E20" s="31" t="s">
        <v>205</v>
      </c>
      <c r="F20" s="31" t="s">
        <v>222</v>
      </c>
      <c r="G20" s="30"/>
    </row>
    <row r="21" spans="1:7" x14ac:dyDescent="0.35">
      <c r="A21" s="4" t="s">
        <v>8</v>
      </c>
      <c r="C21" s="4" t="s">
        <v>9</v>
      </c>
    </row>
    <row r="22" spans="1:7" x14ac:dyDescent="0.35">
      <c r="A22" s="31" t="s">
        <v>2</v>
      </c>
      <c r="C22" s="32" t="s">
        <v>206</v>
      </c>
    </row>
    <row r="23" spans="1:7" x14ac:dyDescent="0.35">
      <c r="A23" s="31" t="s">
        <v>209</v>
      </c>
      <c r="C23" s="31" t="s">
        <v>205</v>
      </c>
    </row>
    <row r="24" spans="1:7" x14ac:dyDescent="0.35">
      <c r="A24" s="31" t="s">
        <v>20</v>
      </c>
      <c r="C24" s="32" t="s">
        <v>0</v>
      </c>
    </row>
    <row r="25" spans="1:7" x14ac:dyDescent="0.35">
      <c r="A25" s="32" t="s">
        <v>15</v>
      </c>
      <c r="C25" s="32" t="s">
        <v>210</v>
      </c>
    </row>
    <row r="27" spans="1:7" x14ac:dyDescent="0.35">
      <c r="A27" s="4" t="s">
        <v>10</v>
      </c>
    </row>
    <row r="28" spans="1:7" x14ac:dyDescent="0.35">
      <c r="A28" s="32" t="s">
        <v>19</v>
      </c>
    </row>
    <row r="29" spans="1:7" x14ac:dyDescent="0.35">
      <c r="A29" s="32" t="s">
        <v>16</v>
      </c>
    </row>
    <row r="30" spans="1:7" x14ac:dyDescent="0.35">
      <c r="A30" s="32" t="s">
        <v>18</v>
      </c>
    </row>
    <row r="31" spans="1:7" x14ac:dyDescent="0.35">
      <c r="A31" s="24" t="s">
        <v>25</v>
      </c>
    </row>
    <row r="35" spans="1:3" x14ac:dyDescent="0.35">
      <c r="A35" s="26" t="s">
        <v>100</v>
      </c>
      <c r="B35" s="27"/>
      <c r="C35" s="26" t="s">
        <v>101</v>
      </c>
    </row>
    <row r="36" spans="1:3" x14ac:dyDescent="0.35">
      <c r="A36" s="31" t="s">
        <v>202</v>
      </c>
      <c r="B36" s="27"/>
      <c r="C36" s="32" t="s">
        <v>17</v>
      </c>
    </row>
    <row r="37" spans="1:3" x14ac:dyDescent="0.35">
      <c r="A37" s="32" t="s">
        <v>18</v>
      </c>
      <c r="B37" s="27"/>
      <c r="C37" s="31" t="s">
        <v>2</v>
      </c>
    </row>
    <row r="38" spans="1:3" x14ac:dyDescent="0.35">
      <c r="A38" s="32" t="s">
        <v>206</v>
      </c>
      <c r="B38" s="27"/>
      <c r="C38" s="31" t="s">
        <v>207</v>
      </c>
    </row>
    <row r="39" spans="1:3" x14ac:dyDescent="0.35">
      <c r="A39" s="32" t="s">
        <v>211</v>
      </c>
      <c r="B39" s="27"/>
      <c r="C39" s="32" t="s">
        <v>19</v>
      </c>
    </row>
    <row r="40" spans="1:3" x14ac:dyDescent="0.35">
      <c r="A40" s="27"/>
      <c r="B40" s="27"/>
      <c r="C40" s="27"/>
    </row>
    <row r="41" spans="1:3" x14ac:dyDescent="0.35">
      <c r="A41" s="26" t="s">
        <v>102</v>
      </c>
      <c r="B41" s="27"/>
      <c r="C41" s="26" t="s">
        <v>103</v>
      </c>
    </row>
    <row r="42" spans="1:3" x14ac:dyDescent="0.35">
      <c r="A42" s="32" t="s">
        <v>15</v>
      </c>
      <c r="B42" s="27"/>
      <c r="C42" s="32" t="s">
        <v>0</v>
      </c>
    </row>
    <row r="43" spans="1:3" x14ac:dyDescent="0.35">
      <c r="A43" s="31" t="s">
        <v>208</v>
      </c>
      <c r="B43" s="27"/>
      <c r="C43" s="31" t="s">
        <v>204</v>
      </c>
    </row>
    <row r="44" spans="1:3" x14ac:dyDescent="0.35">
      <c r="A44" s="32" t="s">
        <v>16</v>
      </c>
      <c r="B44" s="27"/>
      <c r="C44" s="31" t="s">
        <v>203</v>
      </c>
    </row>
    <row r="45" spans="1:3" x14ac:dyDescent="0.35">
      <c r="A45" s="32" t="s">
        <v>210</v>
      </c>
      <c r="B45" s="27"/>
      <c r="C45" s="31" t="s">
        <v>209</v>
      </c>
    </row>
    <row r="46" spans="1:3" x14ac:dyDescent="0.35">
      <c r="A46" s="27"/>
      <c r="B46" s="27"/>
      <c r="C46" s="27"/>
    </row>
    <row r="47" spans="1:3" x14ac:dyDescent="0.35">
      <c r="A47" s="26" t="s">
        <v>104</v>
      </c>
      <c r="B47" s="27"/>
      <c r="C47" s="27"/>
    </row>
    <row r="48" spans="1:3" x14ac:dyDescent="0.35">
      <c r="A48" s="31" t="s">
        <v>20</v>
      </c>
      <c r="B48" s="27"/>
      <c r="C48" s="27"/>
    </row>
    <row r="49" spans="1:3" x14ac:dyDescent="0.35">
      <c r="A49" s="31" t="s">
        <v>205</v>
      </c>
      <c r="B49" s="27"/>
      <c r="C49" s="27"/>
    </row>
    <row r="50" spans="1:3" x14ac:dyDescent="0.35">
      <c r="A50" s="31" t="s">
        <v>212</v>
      </c>
      <c r="B50" s="27"/>
      <c r="C50" s="27"/>
    </row>
    <row r="51" spans="1:3" x14ac:dyDescent="0.35">
      <c r="A51" s="28" t="s">
        <v>25</v>
      </c>
      <c r="B51" s="27"/>
      <c r="C51" s="27"/>
    </row>
  </sheetData>
  <sortState xmlns:xlrd2="http://schemas.microsoft.com/office/spreadsheetml/2017/richdata2" ref="E2:G20">
    <sortCondition ref="F2:F20"/>
    <sortCondition ref="E2:E20"/>
  </sortState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9C420-FF8B-4C7C-9436-4A40BC5D301C}">
  <dimension ref="A1:L184"/>
  <sheetViews>
    <sheetView tabSelected="1" topLeftCell="A153" workbookViewId="0">
      <selection activeCell="E160" sqref="E160"/>
    </sheetView>
  </sheetViews>
  <sheetFormatPr defaultRowHeight="14.5" x14ac:dyDescent="0.35"/>
  <cols>
    <col min="1" max="1" width="13.54296875" style="17" customWidth="1"/>
    <col min="2" max="2" width="7.81640625" style="17" bestFit="1" customWidth="1"/>
    <col min="3" max="3" width="5.7265625" style="18" customWidth="1"/>
    <col min="4" max="4" width="9.26953125" style="17" customWidth="1"/>
    <col min="5" max="5" width="11.1796875" style="17" bestFit="1" customWidth="1"/>
    <col min="6" max="7" width="10.7265625" style="17" customWidth="1"/>
    <col min="8" max="8" width="2.81640625" customWidth="1"/>
    <col min="9" max="9" width="37.7265625" style="17" bestFit="1" customWidth="1"/>
    <col min="10" max="11" width="6.453125" style="17" customWidth="1"/>
    <col min="12" max="12" width="37.7265625" style="17" bestFit="1" customWidth="1"/>
  </cols>
  <sheetData>
    <row r="1" spans="1:12" x14ac:dyDescent="0.35">
      <c r="A1" s="10" t="s">
        <v>26</v>
      </c>
      <c r="B1" s="10" t="s">
        <v>27</v>
      </c>
      <c r="C1" s="11" t="s">
        <v>28</v>
      </c>
      <c r="D1" s="10" t="s">
        <v>29</v>
      </c>
      <c r="E1" s="10" t="s">
        <v>30</v>
      </c>
      <c r="F1" s="10" t="s">
        <v>31</v>
      </c>
      <c r="G1" s="10" t="s">
        <v>32</v>
      </c>
      <c r="H1" s="10"/>
      <c r="I1" s="10" t="s">
        <v>33</v>
      </c>
      <c r="J1" s="10" t="s">
        <v>34</v>
      </c>
      <c r="K1" s="10" t="s">
        <v>35</v>
      </c>
      <c r="L1" s="10" t="s">
        <v>36</v>
      </c>
    </row>
    <row r="2" spans="1:12" x14ac:dyDescent="0.35">
      <c r="A2" s="13"/>
      <c r="B2" s="13"/>
      <c r="C2" s="14"/>
      <c r="D2" s="13"/>
      <c r="E2" s="13"/>
      <c r="F2" s="13"/>
      <c r="G2" s="13"/>
      <c r="H2" s="15"/>
      <c r="I2" s="16" t="s">
        <v>37</v>
      </c>
      <c r="J2" s="13"/>
      <c r="K2" s="13"/>
      <c r="L2" s="13"/>
    </row>
    <row r="3" spans="1:12" x14ac:dyDescent="0.35">
      <c r="A3" s="17" t="s">
        <v>72</v>
      </c>
      <c r="B3" s="17">
        <v>1</v>
      </c>
      <c r="C3" s="18" t="s">
        <v>38</v>
      </c>
      <c r="D3" s="21" t="s">
        <v>73</v>
      </c>
      <c r="F3" s="17" t="s">
        <v>76</v>
      </c>
      <c r="G3" s="17" t="s">
        <v>60</v>
      </c>
      <c r="I3" s="17" t="s">
        <v>24</v>
      </c>
      <c r="J3" s="17">
        <v>2</v>
      </c>
      <c r="K3" s="17">
        <v>42</v>
      </c>
      <c r="L3" s="17" t="s">
        <v>0</v>
      </c>
    </row>
    <row r="4" spans="1:12" x14ac:dyDescent="0.35">
      <c r="A4" s="17" t="s">
        <v>72</v>
      </c>
      <c r="B4" s="17">
        <v>1</v>
      </c>
      <c r="C4" s="18" t="s">
        <v>40</v>
      </c>
      <c r="D4" s="21" t="s">
        <v>73</v>
      </c>
      <c r="F4" s="17" t="s">
        <v>51</v>
      </c>
      <c r="G4" s="17" t="s">
        <v>52</v>
      </c>
      <c r="I4" s="17" t="s">
        <v>22</v>
      </c>
      <c r="J4" s="17">
        <v>39</v>
      </c>
      <c r="K4" s="17">
        <v>21</v>
      </c>
      <c r="L4" s="17" t="s">
        <v>23</v>
      </c>
    </row>
    <row r="5" spans="1:12" x14ac:dyDescent="0.35">
      <c r="A5" s="17" t="s">
        <v>72</v>
      </c>
      <c r="B5" s="17">
        <v>1</v>
      </c>
      <c r="C5" s="18" t="s">
        <v>42</v>
      </c>
      <c r="D5" s="21" t="s">
        <v>73</v>
      </c>
      <c r="F5" s="17" t="s">
        <v>53</v>
      </c>
      <c r="G5" s="17" t="s">
        <v>54</v>
      </c>
      <c r="I5" s="17" t="s">
        <v>1</v>
      </c>
      <c r="J5" s="17">
        <v>46</v>
      </c>
      <c r="K5" s="17">
        <v>13</v>
      </c>
      <c r="L5" s="17" t="s">
        <v>21</v>
      </c>
    </row>
    <row r="6" spans="1:12" x14ac:dyDescent="0.35">
      <c r="A6" s="17" t="s">
        <v>72</v>
      </c>
      <c r="B6" s="17">
        <v>2</v>
      </c>
      <c r="C6" s="18" t="s">
        <v>38</v>
      </c>
      <c r="D6" s="21" t="s">
        <v>73</v>
      </c>
      <c r="F6" s="17" t="s">
        <v>55</v>
      </c>
      <c r="G6" s="17" t="s">
        <v>56</v>
      </c>
      <c r="I6" s="17" t="s">
        <v>20</v>
      </c>
      <c r="J6" s="17">
        <v>28</v>
      </c>
      <c r="K6" s="17">
        <v>12</v>
      </c>
      <c r="L6" s="17" t="s">
        <v>3</v>
      </c>
    </row>
    <row r="7" spans="1:12" x14ac:dyDescent="0.35">
      <c r="A7" s="17" t="s">
        <v>72</v>
      </c>
      <c r="B7" s="17">
        <v>2</v>
      </c>
      <c r="C7" s="18" t="s">
        <v>40</v>
      </c>
      <c r="D7" s="19" t="s">
        <v>74</v>
      </c>
      <c r="F7" s="17" t="s">
        <v>77</v>
      </c>
      <c r="G7" s="17" t="s">
        <v>78</v>
      </c>
      <c r="I7" s="17" t="str">
        <f>Grupe!A29</f>
        <v>ACS U-BT - Negru Cluj Napoca</v>
      </c>
      <c r="J7" s="17">
        <v>14</v>
      </c>
      <c r="K7" s="17">
        <v>43</v>
      </c>
      <c r="L7" s="17" t="str">
        <f>Grupe!A30</f>
        <v>CS Magic Champions Bucuresti</v>
      </c>
    </row>
    <row r="8" spans="1:12" x14ac:dyDescent="0.35">
      <c r="A8" s="17" t="s">
        <v>72</v>
      </c>
      <c r="B8" s="17">
        <v>3</v>
      </c>
      <c r="C8" s="18" t="s">
        <v>38</v>
      </c>
      <c r="D8" s="19" t="s">
        <v>74</v>
      </c>
      <c r="F8" s="17" t="s">
        <v>41</v>
      </c>
      <c r="G8" s="17" t="s">
        <v>44</v>
      </c>
      <c r="I8" s="17" t="str">
        <f>Grupe!A16</f>
        <v>ABC - CSU Sibiu</v>
      </c>
      <c r="J8" s="17">
        <v>25</v>
      </c>
      <c r="K8" s="17">
        <v>32</v>
      </c>
      <c r="L8" s="17" t="str">
        <f>Grupe!A19</f>
        <v>ACS Sto-Mart Iasi</v>
      </c>
    </row>
    <row r="9" spans="1:12" x14ac:dyDescent="0.35">
      <c r="A9" s="17" t="s">
        <v>72</v>
      </c>
      <c r="B9" s="17">
        <v>3</v>
      </c>
      <c r="C9" s="18" t="s">
        <v>40</v>
      </c>
      <c r="D9" s="19" t="s">
        <v>74</v>
      </c>
      <c r="F9" s="17" t="s">
        <v>39</v>
      </c>
      <c r="G9" s="17" t="s">
        <v>43</v>
      </c>
      <c r="I9" s="17" t="str">
        <f>Grupe!A17</f>
        <v>CSM Oradea</v>
      </c>
      <c r="J9" s="17">
        <v>51</v>
      </c>
      <c r="K9" s="17">
        <v>17</v>
      </c>
      <c r="L9" s="17" t="str">
        <f>Grupe!A18</f>
        <v>ACS U-BT - Rosu Cluj Napoca</v>
      </c>
    </row>
    <row r="10" spans="1:12" x14ac:dyDescent="0.35">
      <c r="A10" s="17" t="s">
        <v>72</v>
      </c>
      <c r="B10" s="17">
        <v>4</v>
      </c>
      <c r="C10" s="18" t="s">
        <v>38</v>
      </c>
      <c r="D10" s="19" t="s">
        <v>74</v>
      </c>
      <c r="F10" s="17" t="s">
        <v>62</v>
      </c>
      <c r="G10" s="17" t="s">
        <v>48</v>
      </c>
      <c r="I10" s="17" t="str">
        <f>Grupe!C16</f>
        <v>CSM Ploiesti</v>
      </c>
      <c r="J10" s="17">
        <v>58</v>
      </c>
      <c r="K10" s="17">
        <v>14</v>
      </c>
      <c r="L10" s="17" t="str">
        <f>Grupe!C19</f>
        <v>ACS Isports Ploiesti</v>
      </c>
    </row>
    <row r="11" spans="1:12" x14ac:dyDescent="0.35">
      <c r="A11" s="17" t="s">
        <v>72</v>
      </c>
      <c r="B11" s="17">
        <v>4</v>
      </c>
      <c r="C11" s="18" t="s">
        <v>40</v>
      </c>
      <c r="D11" s="19" t="s">
        <v>74</v>
      </c>
      <c r="F11" s="17" t="s">
        <v>46</v>
      </c>
      <c r="G11" s="17" t="s">
        <v>47</v>
      </c>
      <c r="I11" s="17" t="str">
        <f>Grupe!C17</f>
        <v>ACS Academia de Baschet Phoenix - 1 Galati</v>
      </c>
      <c r="J11" s="17">
        <v>49</v>
      </c>
      <c r="K11" s="17">
        <v>9</v>
      </c>
      <c r="L11" s="17" t="str">
        <f>Grupe!C18</f>
        <v>ACS Academia de Baschet Phoenix - 2 Galati</v>
      </c>
    </row>
    <row r="12" spans="1:12" x14ac:dyDescent="0.35">
      <c r="A12" s="17" t="s">
        <v>72</v>
      </c>
      <c r="B12" s="17">
        <v>5</v>
      </c>
      <c r="C12" s="18" t="s">
        <v>38</v>
      </c>
      <c r="D12" s="19" t="s">
        <v>74</v>
      </c>
      <c r="F12" s="17" t="s">
        <v>63</v>
      </c>
      <c r="G12" s="17" t="s">
        <v>50</v>
      </c>
      <c r="I12" s="17" t="str">
        <f>Grupe!A22</f>
        <v>ACS Alpha Sport Team Sibiu</v>
      </c>
      <c r="J12" s="17">
        <v>14</v>
      </c>
      <c r="K12" s="17">
        <v>31</v>
      </c>
      <c r="L12" s="17" t="str">
        <f>Grupe!A25</f>
        <v>ACS U-BT - Alb Cluj Napoca</v>
      </c>
    </row>
    <row r="13" spans="1:12" x14ac:dyDescent="0.35">
      <c r="A13" s="17" t="s">
        <v>72</v>
      </c>
      <c r="B13" s="17">
        <v>5</v>
      </c>
      <c r="C13" s="18" t="s">
        <v>40</v>
      </c>
      <c r="D13" s="19" t="s">
        <v>74</v>
      </c>
      <c r="F13" s="17" t="s">
        <v>49</v>
      </c>
      <c r="G13" s="17" t="s">
        <v>45</v>
      </c>
      <c r="I13" s="17" t="str">
        <f>Grupe!A23</f>
        <v>ABC Leii Bucuresti</v>
      </c>
      <c r="J13" s="17">
        <v>42</v>
      </c>
      <c r="K13" s="17">
        <v>27</v>
      </c>
      <c r="L13" s="17" t="str">
        <f>Grupe!A24</f>
        <v>ACS Gladius Targu Mures</v>
      </c>
    </row>
    <row r="14" spans="1:12" x14ac:dyDescent="0.35">
      <c r="A14" s="17" t="s">
        <v>72</v>
      </c>
      <c r="B14" s="17">
        <v>6</v>
      </c>
      <c r="C14" s="18" t="s">
        <v>38</v>
      </c>
      <c r="D14" s="19" t="s">
        <v>74</v>
      </c>
      <c r="F14" s="17" t="s">
        <v>79</v>
      </c>
      <c r="G14" s="17" t="s">
        <v>80</v>
      </c>
      <c r="I14" s="17" t="str">
        <f>Grupe!C22</f>
        <v>ACS ID Ingerii Baniei Craiova</v>
      </c>
      <c r="J14" s="17">
        <v>28</v>
      </c>
      <c r="K14" s="17">
        <v>14</v>
      </c>
      <c r="L14" s="17" t="str">
        <f>Grupe!C25</f>
        <v>ABC Laguna Bucuresti</v>
      </c>
    </row>
    <row r="15" spans="1:12" x14ac:dyDescent="0.35">
      <c r="A15" s="17" t="s">
        <v>72</v>
      </c>
      <c r="B15" s="17">
        <v>6</v>
      </c>
      <c r="C15" s="18" t="s">
        <v>40</v>
      </c>
      <c r="D15" s="19" t="s">
        <v>74</v>
      </c>
      <c r="F15" s="17" t="s">
        <v>81</v>
      </c>
      <c r="G15" s="17" t="s">
        <v>82</v>
      </c>
      <c r="I15" s="17" t="str">
        <f>Grupe!C23</f>
        <v>CS MP Sport Timisoara</v>
      </c>
      <c r="J15" s="17">
        <v>19</v>
      </c>
      <c r="K15" s="17">
        <v>79</v>
      </c>
      <c r="L15" s="17" t="str">
        <f>Grupe!C24</f>
        <v>ACS Dan Dacian Bucuresti</v>
      </c>
    </row>
    <row r="16" spans="1:12" x14ac:dyDescent="0.35">
      <c r="A16" s="13"/>
      <c r="B16" s="13"/>
      <c r="C16" s="14"/>
      <c r="D16" s="13"/>
      <c r="E16" s="13"/>
      <c r="F16" s="13"/>
      <c r="G16" s="13"/>
      <c r="H16" s="15"/>
      <c r="I16" s="16" t="s">
        <v>57</v>
      </c>
      <c r="J16" s="13"/>
      <c r="K16" s="13"/>
      <c r="L16" s="13"/>
    </row>
    <row r="17" spans="1:12" x14ac:dyDescent="0.35">
      <c r="A17" s="17" t="s">
        <v>72</v>
      </c>
      <c r="B17" s="17">
        <v>1</v>
      </c>
      <c r="C17" s="18" t="s">
        <v>58</v>
      </c>
      <c r="D17" s="19" t="s">
        <v>74</v>
      </c>
      <c r="F17" s="17" t="s">
        <v>43</v>
      </c>
      <c r="G17" s="17" t="s">
        <v>41</v>
      </c>
      <c r="I17" s="17" t="str">
        <f>Grupe!A18</f>
        <v>ACS U-BT - Rosu Cluj Napoca</v>
      </c>
      <c r="J17" s="17">
        <v>22</v>
      </c>
      <c r="K17" s="17">
        <v>48</v>
      </c>
      <c r="L17" s="17" t="str">
        <f>Grupe!A16</f>
        <v>ABC - CSU Sibiu</v>
      </c>
    </row>
    <row r="18" spans="1:12" x14ac:dyDescent="0.35">
      <c r="A18" s="17" t="s">
        <v>72</v>
      </c>
      <c r="B18" s="17">
        <v>1</v>
      </c>
      <c r="C18" s="18" t="s">
        <v>59</v>
      </c>
      <c r="D18" s="19" t="s">
        <v>74</v>
      </c>
      <c r="F18" s="17" t="s">
        <v>44</v>
      </c>
      <c r="G18" s="17" t="s">
        <v>39</v>
      </c>
      <c r="I18" s="17" t="str">
        <f>Grupe!A19</f>
        <v>ACS Sto-Mart Iasi</v>
      </c>
      <c r="J18" s="17">
        <v>22</v>
      </c>
      <c r="K18" s="17">
        <v>34</v>
      </c>
      <c r="L18" s="17" t="str">
        <f>Grupe!A17</f>
        <v>CSM Oradea</v>
      </c>
    </row>
    <row r="19" spans="1:12" x14ac:dyDescent="0.35">
      <c r="A19" s="17" t="s">
        <v>72</v>
      </c>
      <c r="B19" s="17">
        <v>1</v>
      </c>
      <c r="C19" s="18" t="s">
        <v>61</v>
      </c>
      <c r="D19" s="19" t="s">
        <v>74</v>
      </c>
      <c r="F19" s="17" t="s">
        <v>78</v>
      </c>
      <c r="G19" s="17" t="s">
        <v>84</v>
      </c>
      <c r="I19" s="17" t="str">
        <f>Grupe!A30</f>
        <v>CS Magic Champions Bucuresti</v>
      </c>
      <c r="J19" s="17">
        <v>36</v>
      </c>
      <c r="K19" s="17">
        <v>18</v>
      </c>
      <c r="L19" s="17" t="str">
        <f>Grupe!A28</f>
        <v>ACSB Soimii Albi Bucuresti</v>
      </c>
    </row>
    <row r="20" spans="1:12" x14ac:dyDescent="0.35">
      <c r="A20" s="17" t="s">
        <v>72</v>
      </c>
      <c r="B20" s="17">
        <v>2</v>
      </c>
      <c r="C20" s="18" t="s">
        <v>59</v>
      </c>
      <c r="D20" s="21" t="s">
        <v>73</v>
      </c>
      <c r="F20" s="17" t="s">
        <v>52</v>
      </c>
      <c r="G20" s="17" t="s">
        <v>55</v>
      </c>
      <c r="I20" s="17" t="s">
        <v>23</v>
      </c>
      <c r="J20" s="17">
        <v>35</v>
      </c>
      <c r="K20" s="17">
        <v>42</v>
      </c>
      <c r="L20" s="17" t="s">
        <v>20</v>
      </c>
    </row>
    <row r="21" spans="1:12" x14ac:dyDescent="0.35">
      <c r="A21" s="17" t="s">
        <v>72</v>
      </c>
      <c r="B21" s="17">
        <v>2</v>
      </c>
      <c r="C21" s="18" t="s">
        <v>61</v>
      </c>
      <c r="D21" s="21" t="s">
        <v>73</v>
      </c>
      <c r="F21" s="17" t="s">
        <v>76</v>
      </c>
      <c r="G21" s="17" t="s">
        <v>53</v>
      </c>
      <c r="I21" s="17" t="s">
        <v>24</v>
      </c>
      <c r="J21" s="17">
        <v>7</v>
      </c>
      <c r="K21" s="17">
        <v>59</v>
      </c>
      <c r="L21" s="17" t="s">
        <v>1</v>
      </c>
    </row>
    <row r="22" spans="1:12" x14ac:dyDescent="0.35">
      <c r="A22" s="17" t="s">
        <v>72</v>
      </c>
      <c r="B22" s="17">
        <v>2</v>
      </c>
      <c r="C22" s="18" t="s">
        <v>83</v>
      </c>
      <c r="D22" s="20" t="s">
        <v>75</v>
      </c>
      <c r="F22" s="17" t="s">
        <v>85</v>
      </c>
      <c r="G22" s="17" t="s">
        <v>86</v>
      </c>
      <c r="I22" s="17" t="s">
        <v>16</v>
      </c>
      <c r="J22" s="17">
        <v>6</v>
      </c>
      <c r="K22" s="17">
        <v>7</v>
      </c>
      <c r="L22" s="17" t="s">
        <v>11</v>
      </c>
    </row>
    <row r="23" spans="1:12" x14ac:dyDescent="0.35">
      <c r="A23" s="17" t="s">
        <v>72</v>
      </c>
      <c r="B23" s="17">
        <v>3</v>
      </c>
      <c r="C23" s="18" t="s">
        <v>59</v>
      </c>
      <c r="D23" s="21" t="s">
        <v>73</v>
      </c>
      <c r="F23" s="17" t="s">
        <v>60</v>
      </c>
      <c r="G23" s="17" t="s">
        <v>56</v>
      </c>
      <c r="I23" s="17" t="s">
        <v>0</v>
      </c>
      <c r="J23" s="17">
        <v>53</v>
      </c>
      <c r="K23" s="17">
        <v>23</v>
      </c>
      <c r="L23" s="17" t="s">
        <v>3</v>
      </c>
    </row>
    <row r="24" spans="1:12" x14ac:dyDescent="0.35">
      <c r="A24" s="17" t="s">
        <v>72</v>
      </c>
      <c r="B24" s="17">
        <v>3</v>
      </c>
      <c r="C24" s="18" t="s">
        <v>61</v>
      </c>
      <c r="D24" s="21" t="s">
        <v>73</v>
      </c>
      <c r="F24" s="17" t="s">
        <v>54</v>
      </c>
      <c r="G24" s="17" t="s">
        <v>51</v>
      </c>
      <c r="I24" s="17" t="s">
        <v>21</v>
      </c>
      <c r="J24" s="17">
        <v>22</v>
      </c>
      <c r="K24" s="17">
        <v>41</v>
      </c>
      <c r="L24" s="17" t="s">
        <v>22</v>
      </c>
    </row>
    <row r="25" spans="1:12" x14ac:dyDescent="0.35">
      <c r="A25" s="17" t="s">
        <v>72</v>
      </c>
      <c r="B25" s="17">
        <v>3</v>
      </c>
      <c r="C25" s="18" t="s">
        <v>83</v>
      </c>
      <c r="D25" s="20" t="s">
        <v>75</v>
      </c>
      <c r="F25" s="17" t="s">
        <v>87</v>
      </c>
      <c r="G25" s="17" t="s">
        <v>88</v>
      </c>
      <c r="I25" s="17" t="s">
        <v>19</v>
      </c>
      <c r="J25" s="17">
        <v>6</v>
      </c>
      <c r="K25" s="17">
        <v>7</v>
      </c>
      <c r="L25" s="17" t="s">
        <v>12</v>
      </c>
    </row>
    <row r="26" spans="1:12" x14ac:dyDescent="0.35">
      <c r="A26" s="17" t="s">
        <v>72</v>
      </c>
      <c r="B26" s="17">
        <v>4</v>
      </c>
      <c r="C26" s="18" t="s">
        <v>59</v>
      </c>
      <c r="D26" s="19" t="s">
        <v>74</v>
      </c>
      <c r="F26" s="17" t="s">
        <v>47</v>
      </c>
      <c r="G26" s="17" t="s">
        <v>62</v>
      </c>
      <c r="I26" s="17" t="str">
        <f>Grupe!C18</f>
        <v>ACS Academia de Baschet Phoenix - 2 Galati</v>
      </c>
      <c r="J26" s="17">
        <v>5</v>
      </c>
      <c r="K26" s="17">
        <v>104</v>
      </c>
      <c r="L26" s="17" t="str">
        <f>Grupe!C16</f>
        <v>CSM Ploiesti</v>
      </c>
    </row>
    <row r="27" spans="1:12" x14ac:dyDescent="0.35">
      <c r="A27" s="17" t="s">
        <v>72</v>
      </c>
      <c r="B27" s="17">
        <v>4</v>
      </c>
      <c r="C27" s="18" t="s">
        <v>61</v>
      </c>
      <c r="D27" s="19" t="s">
        <v>74</v>
      </c>
      <c r="F27" s="17" t="s">
        <v>48</v>
      </c>
      <c r="G27" s="17" t="s">
        <v>46</v>
      </c>
      <c r="I27" s="17" t="str">
        <f>Grupe!C19</f>
        <v>ACS Isports Ploiesti</v>
      </c>
      <c r="J27" s="17">
        <v>43</v>
      </c>
      <c r="K27" s="17">
        <v>21</v>
      </c>
      <c r="L27" s="17" t="str">
        <f>Grupe!C17</f>
        <v>ACS Academia de Baschet Phoenix - 1 Galati</v>
      </c>
    </row>
    <row r="28" spans="1:12" x14ac:dyDescent="0.35">
      <c r="A28" s="17" t="s">
        <v>72</v>
      </c>
      <c r="B28" s="17">
        <v>4</v>
      </c>
      <c r="C28" s="18" t="s">
        <v>83</v>
      </c>
      <c r="D28" s="20" t="s">
        <v>75</v>
      </c>
      <c r="F28" s="17" t="s">
        <v>89</v>
      </c>
      <c r="G28" s="17" t="s">
        <v>90</v>
      </c>
      <c r="I28" s="17" t="s">
        <v>18</v>
      </c>
      <c r="J28" s="17">
        <v>6</v>
      </c>
      <c r="K28" s="17">
        <v>3</v>
      </c>
      <c r="L28" s="17" t="s">
        <v>2</v>
      </c>
    </row>
    <row r="29" spans="1:12" x14ac:dyDescent="0.35">
      <c r="A29" s="17" t="s">
        <v>72</v>
      </c>
      <c r="B29" s="17">
        <v>5</v>
      </c>
      <c r="C29" s="18" t="s">
        <v>59</v>
      </c>
      <c r="D29" s="19" t="s">
        <v>74</v>
      </c>
      <c r="F29" s="17" t="s">
        <v>45</v>
      </c>
      <c r="G29" s="17" t="s">
        <v>63</v>
      </c>
      <c r="I29" s="17" t="str">
        <f>Grupe!A24</f>
        <v>ACS Gladius Targu Mures</v>
      </c>
      <c r="J29" s="17">
        <v>22</v>
      </c>
      <c r="K29" s="17">
        <v>40</v>
      </c>
      <c r="L29" s="17" t="str">
        <f>Grupe!A22</f>
        <v>ACS Alpha Sport Team Sibiu</v>
      </c>
    </row>
    <row r="30" spans="1:12" x14ac:dyDescent="0.35">
      <c r="A30" s="17" t="s">
        <v>72</v>
      </c>
      <c r="B30" s="17">
        <v>5</v>
      </c>
      <c r="C30" s="18" t="s">
        <v>61</v>
      </c>
      <c r="D30" s="19" t="s">
        <v>74</v>
      </c>
      <c r="F30" s="17" t="s">
        <v>50</v>
      </c>
      <c r="G30" s="17" t="s">
        <v>49</v>
      </c>
      <c r="I30" s="17" t="str">
        <f>Grupe!A25</f>
        <v>ACS U-BT - Alb Cluj Napoca</v>
      </c>
      <c r="J30" s="17">
        <v>55</v>
      </c>
      <c r="K30" s="17">
        <v>25</v>
      </c>
      <c r="L30" s="17" t="str">
        <f>Grupe!A23</f>
        <v>ABC Leii Bucuresti</v>
      </c>
    </row>
    <row r="31" spans="1:12" x14ac:dyDescent="0.35">
      <c r="A31" s="17" t="s">
        <v>72</v>
      </c>
      <c r="B31" s="17">
        <v>5</v>
      </c>
      <c r="C31" s="18" t="s">
        <v>83</v>
      </c>
      <c r="D31" s="20" t="s">
        <v>75</v>
      </c>
      <c r="F31" s="17" t="s">
        <v>91</v>
      </c>
      <c r="G31" s="17" t="s">
        <v>92</v>
      </c>
      <c r="I31" s="17" t="s">
        <v>17</v>
      </c>
      <c r="J31" s="17">
        <v>15</v>
      </c>
      <c r="K31" s="17">
        <v>1</v>
      </c>
      <c r="L31" s="17" t="s">
        <v>13</v>
      </c>
    </row>
    <row r="32" spans="1:12" x14ac:dyDescent="0.35">
      <c r="A32" s="17" t="s">
        <v>72</v>
      </c>
      <c r="B32" s="17">
        <v>6</v>
      </c>
      <c r="C32" s="18" t="s">
        <v>59</v>
      </c>
      <c r="D32" s="19" t="s">
        <v>74</v>
      </c>
      <c r="F32" s="17" t="s">
        <v>82</v>
      </c>
      <c r="G32" s="17" t="s">
        <v>79</v>
      </c>
      <c r="I32" s="17" t="str">
        <f>Grupe!C24</f>
        <v>ACS Dan Dacian Bucuresti</v>
      </c>
      <c r="J32" s="17">
        <v>46</v>
      </c>
      <c r="K32" s="17">
        <v>30</v>
      </c>
      <c r="L32" s="17" t="str">
        <f>Grupe!C22</f>
        <v>ACS ID Ingerii Baniei Craiova</v>
      </c>
    </row>
    <row r="33" spans="1:12" x14ac:dyDescent="0.35">
      <c r="A33" s="17" t="s">
        <v>72</v>
      </c>
      <c r="B33" s="17">
        <v>6</v>
      </c>
      <c r="C33" s="18" t="s">
        <v>61</v>
      </c>
      <c r="D33" s="19" t="s">
        <v>74</v>
      </c>
      <c r="F33" s="17" t="s">
        <v>80</v>
      </c>
      <c r="G33" s="17" t="s">
        <v>81</v>
      </c>
      <c r="I33" s="17" t="str">
        <f>Grupe!C25</f>
        <v>ABC Laguna Bucuresti</v>
      </c>
      <c r="J33" s="17">
        <v>55</v>
      </c>
      <c r="K33" s="17">
        <v>13</v>
      </c>
      <c r="L33" s="17" t="str">
        <f>Grupe!C23</f>
        <v>CS MP Sport Timisoara</v>
      </c>
    </row>
    <row r="34" spans="1:12" x14ac:dyDescent="0.35">
      <c r="A34" s="17" t="s">
        <v>72</v>
      </c>
      <c r="B34" s="17">
        <v>6</v>
      </c>
      <c r="C34" s="18" t="s">
        <v>83</v>
      </c>
      <c r="D34" s="20" t="s">
        <v>75</v>
      </c>
      <c r="F34" s="17" t="s">
        <v>93</v>
      </c>
      <c r="G34" s="17" t="s">
        <v>94</v>
      </c>
      <c r="I34" s="36" t="s">
        <v>202</v>
      </c>
      <c r="J34" s="17">
        <v>4</v>
      </c>
      <c r="K34" s="17">
        <v>7</v>
      </c>
      <c r="L34" s="17" t="s">
        <v>14</v>
      </c>
    </row>
    <row r="35" spans="1:12" x14ac:dyDescent="0.35">
      <c r="A35" s="13"/>
      <c r="B35" s="13"/>
      <c r="C35" s="14"/>
      <c r="D35" s="13"/>
      <c r="E35" s="13"/>
      <c r="F35" s="13"/>
      <c r="G35" s="13"/>
      <c r="H35" s="15"/>
      <c r="I35" s="16" t="s">
        <v>64</v>
      </c>
      <c r="J35" s="13"/>
      <c r="K35" s="13"/>
      <c r="L35" s="13"/>
    </row>
    <row r="36" spans="1:12" x14ac:dyDescent="0.35">
      <c r="A36" s="17" t="s">
        <v>95</v>
      </c>
      <c r="B36" s="17">
        <v>1</v>
      </c>
      <c r="C36" s="18" t="s">
        <v>38</v>
      </c>
      <c r="D36" s="19" t="s">
        <v>74</v>
      </c>
      <c r="F36" s="17" t="s">
        <v>62</v>
      </c>
      <c r="G36" s="17" t="s">
        <v>46</v>
      </c>
      <c r="H36" s="12"/>
      <c r="I36" s="25" t="str">
        <f>Grupe!C16</f>
        <v>CSM Ploiesti</v>
      </c>
      <c r="J36" s="17">
        <v>79</v>
      </c>
      <c r="K36" s="17">
        <v>3</v>
      </c>
      <c r="L36" s="17" t="str">
        <f>Grupe!C17</f>
        <v>ACS Academia de Baschet Phoenix - 1 Galati</v>
      </c>
    </row>
    <row r="37" spans="1:12" x14ac:dyDescent="0.35">
      <c r="A37" s="17" t="s">
        <v>95</v>
      </c>
      <c r="B37" s="17">
        <v>1</v>
      </c>
      <c r="C37" s="18" t="s">
        <v>40</v>
      </c>
      <c r="D37" s="19" t="s">
        <v>74</v>
      </c>
      <c r="F37" s="17" t="s">
        <v>47</v>
      </c>
      <c r="G37" s="17" t="s">
        <v>48</v>
      </c>
      <c r="I37" s="17" t="str">
        <f>Grupe!C18</f>
        <v>ACS Academia de Baschet Phoenix - 2 Galati</v>
      </c>
      <c r="J37" s="17">
        <v>6</v>
      </c>
      <c r="K37" s="17">
        <v>58</v>
      </c>
      <c r="L37" s="17" t="str">
        <f>Grupe!C19</f>
        <v>ACS Isports Ploiesti</v>
      </c>
    </row>
    <row r="38" spans="1:12" x14ac:dyDescent="0.35">
      <c r="A38" s="17" t="s">
        <v>95</v>
      </c>
      <c r="B38" s="17">
        <v>1</v>
      </c>
      <c r="C38" s="18" t="s">
        <v>42</v>
      </c>
      <c r="D38" s="19" t="s">
        <v>74</v>
      </c>
      <c r="F38" s="17" t="s">
        <v>63</v>
      </c>
      <c r="G38" s="17" t="s">
        <v>49</v>
      </c>
      <c r="H38" s="12"/>
      <c r="I38" s="25" t="str">
        <f>Grupe!A22</f>
        <v>ACS Alpha Sport Team Sibiu</v>
      </c>
      <c r="J38" s="17">
        <v>29</v>
      </c>
      <c r="K38" s="17">
        <v>23</v>
      </c>
      <c r="L38" s="17" t="str">
        <f>Grupe!A23</f>
        <v>ABC Leii Bucuresti</v>
      </c>
    </row>
    <row r="39" spans="1:12" x14ac:dyDescent="0.35">
      <c r="A39" s="17" t="s">
        <v>95</v>
      </c>
      <c r="B39" s="17">
        <v>2</v>
      </c>
      <c r="C39" s="18" t="s">
        <v>38</v>
      </c>
      <c r="D39" s="19" t="s">
        <v>74</v>
      </c>
      <c r="F39" s="17" t="s">
        <v>45</v>
      </c>
      <c r="G39" s="17" t="s">
        <v>50</v>
      </c>
      <c r="I39" s="17" t="str">
        <f>Grupe!A24</f>
        <v>ACS Gladius Targu Mures</v>
      </c>
      <c r="J39" s="17">
        <v>23</v>
      </c>
      <c r="K39" s="17">
        <v>75</v>
      </c>
      <c r="L39" s="17" t="str">
        <f>Grupe!A25</f>
        <v>ACS U-BT - Alb Cluj Napoca</v>
      </c>
    </row>
    <row r="40" spans="1:12" x14ac:dyDescent="0.35">
      <c r="A40" s="17" t="s">
        <v>95</v>
      </c>
      <c r="B40" s="17">
        <v>2</v>
      </c>
      <c r="C40" s="18" t="s">
        <v>40</v>
      </c>
      <c r="D40" s="19" t="s">
        <v>74</v>
      </c>
      <c r="F40" s="17" t="s">
        <v>79</v>
      </c>
      <c r="G40" s="17" t="s">
        <v>81</v>
      </c>
      <c r="I40" s="17" t="str">
        <f>Grupe!C22</f>
        <v>ACS ID Ingerii Baniei Craiova</v>
      </c>
      <c r="J40" s="17">
        <v>41</v>
      </c>
      <c r="K40" s="17">
        <v>20</v>
      </c>
      <c r="L40" s="17" t="str">
        <f>Grupe!C23</f>
        <v>CS MP Sport Timisoara</v>
      </c>
    </row>
    <row r="41" spans="1:12" x14ac:dyDescent="0.35">
      <c r="A41" s="17" t="s">
        <v>95</v>
      </c>
      <c r="B41" s="17">
        <v>3</v>
      </c>
      <c r="C41" s="18" t="s">
        <v>38</v>
      </c>
      <c r="D41" s="19" t="s">
        <v>74</v>
      </c>
      <c r="F41" s="17" t="s">
        <v>82</v>
      </c>
      <c r="G41" s="17" t="s">
        <v>80</v>
      </c>
      <c r="I41" s="17" t="str">
        <f>Grupe!C24</f>
        <v>ACS Dan Dacian Bucuresti</v>
      </c>
      <c r="J41" s="17">
        <v>47</v>
      </c>
      <c r="K41" s="17">
        <v>17</v>
      </c>
      <c r="L41" s="17" t="str">
        <f>Grupe!C25</f>
        <v>ABC Laguna Bucuresti</v>
      </c>
    </row>
    <row r="42" spans="1:12" x14ac:dyDescent="0.35">
      <c r="A42" s="17" t="s">
        <v>95</v>
      </c>
      <c r="B42" s="17">
        <v>3</v>
      </c>
      <c r="C42" s="18" t="s">
        <v>40</v>
      </c>
      <c r="D42" s="19" t="s">
        <v>74</v>
      </c>
      <c r="F42" s="17" t="s">
        <v>84</v>
      </c>
      <c r="G42" s="17" t="s">
        <v>77</v>
      </c>
      <c r="I42" s="17" t="str">
        <f>Grupe!A28</f>
        <v>ACSB Soimii Albi Bucuresti</v>
      </c>
      <c r="J42" s="17">
        <v>27</v>
      </c>
      <c r="K42" s="17">
        <v>48</v>
      </c>
      <c r="L42" s="17" t="str">
        <f>Grupe!A29</f>
        <v>ACS U-BT - Negru Cluj Napoca</v>
      </c>
    </row>
    <row r="43" spans="1:12" x14ac:dyDescent="0.35">
      <c r="A43" s="17" t="s">
        <v>95</v>
      </c>
      <c r="B43" s="17">
        <v>4</v>
      </c>
      <c r="C43" s="18" t="s">
        <v>38</v>
      </c>
      <c r="D43" s="21" t="s">
        <v>73</v>
      </c>
      <c r="F43" s="17" t="s">
        <v>56</v>
      </c>
      <c r="G43" s="17" t="s">
        <v>52</v>
      </c>
      <c r="I43" s="17" t="s">
        <v>3</v>
      </c>
      <c r="J43" s="17">
        <v>41</v>
      </c>
      <c r="K43" s="17">
        <v>33</v>
      </c>
      <c r="L43" s="17" t="s">
        <v>23</v>
      </c>
    </row>
    <row r="44" spans="1:12" x14ac:dyDescent="0.35">
      <c r="A44" s="17" t="s">
        <v>95</v>
      </c>
      <c r="B44" s="17">
        <v>4</v>
      </c>
      <c r="C44" s="18" t="s">
        <v>40</v>
      </c>
      <c r="D44" s="21" t="s">
        <v>73</v>
      </c>
      <c r="F44" s="17" t="s">
        <v>53</v>
      </c>
      <c r="G44" s="17" t="s">
        <v>60</v>
      </c>
      <c r="H44" s="12"/>
      <c r="I44" s="17" t="s">
        <v>1</v>
      </c>
      <c r="J44" s="17">
        <v>34</v>
      </c>
      <c r="K44" s="17">
        <v>32</v>
      </c>
      <c r="L44" s="17" t="s">
        <v>0</v>
      </c>
    </row>
    <row r="45" spans="1:12" x14ac:dyDescent="0.35">
      <c r="A45" s="17" t="s">
        <v>95</v>
      </c>
      <c r="B45" s="17">
        <v>5</v>
      </c>
      <c r="C45" s="18" t="s">
        <v>38</v>
      </c>
      <c r="D45" s="21" t="s">
        <v>73</v>
      </c>
      <c r="F45" s="17" t="s">
        <v>51</v>
      </c>
      <c r="G45" s="17" t="s">
        <v>76</v>
      </c>
      <c r="I45" s="17" t="s">
        <v>22</v>
      </c>
      <c r="J45" s="17">
        <v>22</v>
      </c>
      <c r="K45" s="17">
        <v>2</v>
      </c>
      <c r="L45" s="17" t="s">
        <v>24</v>
      </c>
    </row>
    <row r="46" spans="1:12" x14ac:dyDescent="0.35">
      <c r="A46" s="17" t="s">
        <v>95</v>
      </c>
      <c r="B46" s="17">
        <v>5</v>
      </c>
      <c r="C46" s="18" t="s">
        <v>40</v>
      </c>
      <c r="D46" s="21" t="s">
        <v>73</v>
      </c>
      <c r="F46" s="17" t="s">
        <v>55</v>
      </c>
      <c r="G46" s="17" t="s">
        <v>54</v>
      </c>
      <c r="I46" s="17" t="s">
        <v>20</v>
      </c>
      <c r="J46" s="17">
        <v>27</v>
      </c>
      <c r="K46" s="17">
        <v>19</v>
      </c>
      <c r="L46" s="17" t="s">
        <v>21</v>
      </c>
    </row>
    <row r="47" spans="1:12" x14ac:dyDescent="0.35">
      <c r="A47" s="17" t="s">
        <v>95</v>
      </c>
      <c r="B47" s="17">
        <v>6</v>
      </c>
      <c r="C47" s="18" t="s">
        <v>38</v>
      </c>
      <c r="D47" s="19" t="s">
        <v>74</v>
      </c>
      <c r="F47" s="17" t="s">
        <v>41</v>
      </c>
      <c r="G47" s="17" t="s">
        <v>39</v>
      </c>
      <c r="I47" s="17" t="str">
        <f>Grupe!A16</f>
        <v>ABC - CSU Sibiu</v>
      </c>
      <c r="J47" s="17">
        <v>24</v>
      </c>
      <c r="K47" s="17">
        <v>54</v>
      </c>
      <c r="L47" s="17" t="str">
        <f>Grupe!A17</f>
        <v>CSM Oradea</v>
      </c>
    </row>
    <row r="48" spans="1:12" x14ac:dyDescent="0.35">
      <c r="A48" s="17" t="s">
        <v>95</v>
      </c>
      <c r="B48" s="17">
        <v>6</v>
      </c>
      <c r="C48" s="18" t="s">
        <v>40</v>
      </c>
      <c r="D48" s="19" t="s">
        <v>74</v>
      </c>
      <c r="F48" s="17" t="s">
        <v>43</v>
      </c>
      <c r="G48" s="17" t="s">
        <v>44</v>
      </c>
      <c r="I48" s="17" t="str">
        <f>Grupe!A18</f>
        <v>ACS U-BT - Rosu Cluj Napoca</v>
      </c>
      <c r="J48" s="17">
        <v>30</v>
      </c>
      <c r="K48" s="17">
        <v>38</v>
      </c>
      <c r="L48" s="17" t="str">
        <f>Grupe!A19</f>
        <v>ACS Sto-Mart Iasi</v>
      </c>
    </row>
    <row r="49" spans="1:12" x14ac:dyDescent="0.35">
      <c r="A49" s="13"/>
      <c r="B49" s="13"/>
      <c r="C49" s="14"/>
      <c r="D49" s="13"/>
      <c r="E49" s="13"/>
      <c r="F49" s="13"/>
      <c r="G49" s="13"/>
      <c r="H49" s="15"/>
      <c r="I49" s="16" t="s">
        <v>65</v>
      </c>
      <c r="J49" s="13"/>
      <c r="K49" s="13"/>
      <c r="L49" s="13"/>
    </row>
    <row r="50" spans="1:12" x14ac:dyDescent="0.35">
      <c r="A50" s="17" t="s">
        <v>95</v>
      </c>
      <c r="B50" s="17">
        <v>1</v>
      </c>
      <c r="C50" s="18" t="s">
        <v>61</v>
      </c>
      <c r="D50" s="20" t="s">
        <v>75</v>
      </c>
      <c r="F50" s="17" t="s">
        <v>86</v>
      </c>
      <c r="G50" s="17" t="s">
        <v>87</v>
      </c>
      <c r="I50" s="17" t="s">
        <v>11</v>
      </c>
      <c r="J50" s="17">
        <v>9</v>
      </c>
      <c r="K50" s="17">
        <v>2</v>
      </c>
      <c r="L50" s="17" t="s">
        <v>19</v>
      </c>
    </row>
    <row r="51" spans="1:12" x14ac:dyDescent="0.35">
      <c r="A51" s="17" t="s">
        <v>95</v>
      </c>
      <c r="B51" s="17">
        <v>1</v>
      </c>
      <c r="C51" s="18" t="s">
        <v>96</v>
      </c>
      <c r="D51" s="20" t="s">
        <v>75</v>
      </c>
      <c r="F51" s="17" t="s">
        <v>89</v>
      </c>
      <c r="G51" s="17" t="s">
        <v>86</v>
      </c>
      <c r="I51" s="17" t="s">
        <v>18</v>
      </c>
      <c r="J51" s="17">
        <v>11</v>
      </c>
      <c r="K51" s="17">
        <v>5</v>
      </c>
      <c r="L51" s="17" t="s">
        <v>11</v>
      </c>
    </row>
    <row r="52" spans="1:12" x14ac:dyDescent="0.35">
      <c r="A52" s="17" t="s">
        <v>95</v>
      </c>
      <c r="B52" s="17">
        <v>1</v>
      </c>
      <c r="C52" s="18" t="s">
        <v>97</v>
      </c>
      <c r="D52" s="20" t="s">
        <v>75</v>
      </c>
      <c r="F52" s="17" t="s">
        <v>86</v>
      </c>
      <c r="G52" s="17" t="s">
        <v>91</v>
      </c>
      <c r="I52" s="17" t="s">
        <v>11</v>
      </c>
      <c r="J52" s="17">
        <v>2</v>
      </c>
      <c r="K52" s="17">
        <v>8</v>
      </c>
      <c r="L52" s="17" t="s">
        <v>17</v>
      </c>
    </row>
    <row r="53" spans="1:12" x14ac:dyDescent="0.35">
      <c r="A53" s="17" t="s">
        <v>95</v>
      </c>
      <c r="B53" s="17">
        <v>1</v>
      </c>
      <c r="C53" s="18" t="s">
        <v>99</v>
      </c>
      <c r="D53" s="20" t="s">
        <v>75</v>
      </c>
      <c r="F53" s="17" t="s">
        <v>93</v>
      </c>
      <c r="G53" s="17" t="s">
        <v>86</v>
      </c>
      <c r="I53" s="17" t="s">
        <v>202</v>
      </c>
      <c r="J53" s="17">
        <v>1</v>
      </c>
      <c r="K53" s="17">
        <v>6</v>
      </c>
      <c r="L53" s="17" t="s">
        <v>11</v>
      </c>
    </row>
    <row r="54" spans="1:12" x14ac:dyDescent="0.35">
      <c r="A54" s="17" t="s">
        <v>95</v>
      </c>
      <c r="B54" s="17">
        <v>2</v>
      </c>
      <c r="C54" s="18" t="s">
        <v>61</v>
      </c>
      <c r="D54" s="20" t="s">
        <v>75</v>
      </c>
      <c r="F54" s="17" t="s">
        <v>88</v>
      </c>
      <c r="G54" s="17" t="s">
        <v>85</v>
      </c>
      <c r="I54" s="17" t="s">
        <v>12</v>
      </c>
      <c r="J54" s="17">
        <v>8</v>
      </c>
      <c r="K54" s="17">
        <v>5</v>
      </c>
      <c r="L54" s="17" t="s">
        <v>16</v>
      </c>
    </row>
    <row r="55" spans="1:12" x14ac:dyDescent="0.35">
      <c r="A55" s="17" t="s">
        <v>95</v>
      </c>
      <c r="B55" s="17">
        <v>2</v>
      </c>
      <c r="C55" s="18" t="s">
        <v>96</v>
      </c>
      <c r="D55" s="20" t="s">
        <v>75</v>
      </c>
      <c r="F55" s="17" t="s">
        <v>91</v>
      </c>
      <c r="G55" s="17" t="s">
        <v>88</v>
      </c>
      <c r="I55" s="17" t="s">
        <v>17</v>
      </c>
      <c r="J55" s="17">
        <v>10</v>
      </c>
      <c r="K55" s="17">
        <v>5</v>
      </c>
      <c r="L55" s="17" t="s">
        <v>12</v>
      </c>
    </row>
    <row r="56" spans="1:12" x14ac:dyDescent="0.35">
      <c r="A56" s="17" t="s">
        <v>95</v>
      </c>
      <c r="B56" s="17">
        <v>2</v>
      </c>
      <c r="C56" s="18" t="s">
        <v>97</v>
      </c>
      <c r="D56" s="20" t="s">
        <v>75</v>
      </c>
      <c r="F56" s="17" t="s">
        <v>88</v>
      </c>
      <c r="G56" s="17" t="s">
        <v>89</v>
      </c>
      <c r="I56" s="17" t="s">
        <v>12</v>
      </c>
      <c r="J56" s="17">
        <v>1</v>
      </c>
      <c r="K56" s="17">
        <v>7</v>
      </c>
      <c r="L56" s="17" t="s">
        <v>18</v>
      </c>
    </row>
    <row r="57" spans="1:12" x14ac:dyDescent="0.35">
      <c r="A57" s="17" t="s">
        <v>95</v>
      </c>
      <c r="B57" s="17">
        <v>2</v>
      </c>
      <c r="C57" s="18" t="s">
        <v>99</v>
      </c>
      <c r="D57" s="20" t="s">
        <v>75</v>
      </c>
      <c r="F57" s="17" t="s">
        <v>98</v>
      </c>
      <c r="G57" s="17" t="s">
        <v>90</v>
      </c>
      <c r="I57" s="17" t="s">
        <v>15</v>
      </c>
      <c r="J57" s="17">
        <v>6</v>
      </c>
      <c r="K57" s="17">
        <v>5</v>
      </c>
      <c r="L57" s="17" t="s">
        <v>2</v>
      </c>
    </row>
    <row r="58" spans="1:12" x14ac:dyDescent="0.35">
      <c r="A58" s="17" t="s">
        <v>95</v>
      </c>
      <c r="B58" s="17">
        <v>3</v>
      </c>
      <c r="C58" s="18" t="s">
        <v>61</v>
      </c>
      <c r="D58" s="20" t="s">
        <v>75</v>
      </c>
      <c r="F58" s="17" t="s">
        <v>90</v>
      </c>
      <c r="G58" s="17" t="s">
        <v>91</v>
      </c>
      <c r="I58" s="17" t="s">
        <v>2</v>
      </c>
      <c r="J58" s="17">
        <v>4</v>
      </c>
      <c r="K58" s="17">
        <v>20</v>
      </c>
      <c r="L58" s="17" t="s">
        <v>17</v>
      </c>
    </row>
    <row r="59" spans="1:12" x14ac:dyDescent="0.35">
      <c r="A59" s="17" t="s">
        <v>95</v>
      </c>
      <c r="B59" s="17">
        <v>3</v>
      </c>
      <c r="C59" s="18" t="s">
        <v>96</v>
      </c>
      <c r="D59" s="20" t="s">
        <v>75</v>
      </c>
      <c r="F59" s="17" t="s">
        <v>93</v>
      </c>
      <c r="G59" s="17" t="s">
        <v>90</v>
      </c>
      <c r="I59" s="17" t="s">
        <v>202</v>
      </c>
      <c r="J59" s="17">
        <v>0</v>
      </c>
      <c r="K59" s="17">
        <v>7</v>
      </c>
      <c r="L59" s="17" t="s">
        <v>2</v>
      </c>
    </row>
    <row r="60" spans="1:12" x14ac:dyDescent="0.35">
      <c r="A60" s="17" t="s">
        <v>95</v>
      </c>
      <c r="B60" s="17">
        <v>3</v>
      </c>
      <c r="C60" s="18" t="s">
        <v>97</v>
      </c>
      <c r="D60" s="20" t="s">
        <v>75</v>
      </c>
      <c r="F60" s="17" t="s">
        <v>92</v>
      </c>
      <c r="G60" s="17" t="s">
        <v>93</v>
      </c>
      <c r="I60" s="17" t="s">
        <v>13</v>
      </c>
      <c r="J60" s="17">
        <v>5</v>
      </c>
      <c r="K60" s="17">
        <v>2</v>
      </c>
      <c r="L60" s="17" t="s">
        <v>202</v>
      </c>
    </row>
    <row r="61" spans="1:12" x14ac:dyDescent="0.35">
      <c r="A61" s="17" t="s">
        <v>95</v>
      </c>
      <c r="B61" s="17">
        <v>3</v>
      </c>
      <c r="C61" s="18" t="s">
        <v>99</v>
      </c>
      <c r="D61" s="20" t="s">
        <v>75</v>
      </c>
      <c r="F61" s="17" t="s">
        <v>94</v>
      </c>
      <c r="G61" s="17" t="s">
        <v>92</v>
      </c>
      <c r="I61" s="17" t="s">
        <v>14</v>
      </c>
      <c r="J61" s="17">
        <v>7</v>
      </c>
      <c r="K61" s="17">
        <v>4</v>
      </c>
      <c r="L61" s="17" t="s">
        <v>13</v>
      </c>
    </row>
    <row r="62" spans="1:12" x14ac:dyDescent="0.35">
      <c r="A62" s="17" t="s">
        <v>95</v>
      </c>
      <c r="B62" s="17">
        <v>4</v>
      </c>
      <c r="C62" s="18" t="s">
        <v>61</v>
      </c>
      <c r="D62" s="20" t="s">
        <v>75</v>
      </c>
      <c r="F62" s="17" t="s">
        <v>92</v>
      </c>
      <c r="G62" s="17" t="s">
        <v>89</v>
      </c>
      <c r="I62" s="17" t="s">
        <v>13</v>
      </c>
      <c r="J62" s="17">
        <v>3</v>
      </c>
      <c r="K62" s="17">
        <v>10</v>
      </c>
      <c r="L62" s="17" t="s">
        <v>18</v>
      </c>
    </row>
    <row r="63" spans="1:12" x14ac:dyDescent="0.35">
      <c r="A63" s="17" t="s">
        <v>95</v>
      </c>
      <c r="B63" s="17">
        <v>4</v>
      </c>
      <c r="C63" s="18" t="s">
        <v>96</v>
      </c>
      <c r="D63" s="20" t="s">
        <v>75</v>
      </c>
      <c r="F63" s="17" t="s">
        <v>85</v>
      </c>
      <c r="G63" s="17" t="s">
        <v>94</v>
      </c>
      <c r="I63" s="17" t="s">
        <v>16</v>
      </c>
      <c r="J63" s="17">
        <v>4</v>
      </c>
      <c r="K63" s="17">
        <v>9</v>
      </c>
      <c r="L63" s="17" t="s">
        <v>14</v>
      </c>
    </row>
    <row r="64" spans="1:12" x14ac:dyDescent="0.35">
      <c r="A64" s="17" t="s">
        <v>95</v>
      </c>
      <c r="B64" s="17">
        <v>4</v>
      </c>
      <c r="C64" s="18" t="s">
        <v>97</v>
      </c>
      <c r="D64" s="20" t="s">
        <v>75</v>
      </c>
      <c r="F64" s="17" t="s">
        <v>94</v>
      </c>
      <c r="G64" s="17" t="s">
        <v>87</v>
      </c>
      <c r="I64" s="17" t="s">
        <v>14</v>
      </c>
      <c r="J64" s="17">
        <v>14</v>
      </c>
      <c r="K64" s="17">
        <v>4</v>
      </c>
      <c r="L64" s="17" t="s">
        <v>19</v>
      </c>
    </row>
    <row r="65" spans="1:12" x14ac:dyDescent="0.35">
      <c r="A65" s="17" t="s">
        <v>95</v>
      </c>
      <c r="B65" s="17">
        <v>4</v>
      </c>
      <c r="C65" s="18" t="s">
        <v>99</v>
      </c>
      <c r="D65" s="20" t="s">
        <v>75</v>
      </c>
      <c r="F65" s="17" t="s">
        <v>85</v>
      </c>
      <c r="G65" s="17" t="s">
        <v>91</v>
      </c>
      <c r="I65" s="17" t="s">
        <v>16</v>
      </c>
      <c r="J65" s="17">
        <v>1</v>
      </c>
      <c r="K65" s="17">
        <v>10</v>
      </c>
      <c r="L65" s="17" t="s">
        <v>17</v>
      </c>
    </row>
    <row r="66" spans="1:12" x14ac:dyDescent="0.35">
      <c r="A66" s="17" t="s">
        <v>95</v>
      </c>
      <c r="B66" s="17">
        <v>5</v>
      </c>
      <c r="C66" s="18" t="s">
        <v>61</v>
      </c>
      <c r="D66" s="20" t="s">
        <v>75</v>
      </c>
      <c r="F66" s="17" t="s">
        <v>98</v>
      </c>
      <c r="G66" s="17" t="s">
        <v>93</v>
      </c>
      <c r="I66" s="17" t="s">
        <v>15</v>
      </c>
      <c r="J66" s="17">
        <v>11</v>
      </c>
      <c r="K66" s="17">
        <v>2</v>
      </c>
      <c r="L66" s="17" t="s">
        <v>202</v>
      </c>
    </row>
    <row r="67" spans="1:12" x14ac:dyDescent="0.35">
      <c r="A67" s="17" t="s">
        <v>95</v>
      </c>
      <c r="B67" s="17">
        <v>5</v>
      </c>
      <c r="C67" s="18" t="s">
        <v>96</v>
      </c>
      <c r="D67" s="20" t="s">
        <v>75</v>
      </c>
      <c r="F67" s="17" t="s">
        <v>87</v>
      </c>
      <c r="G67" s="17" t="s">
        <v>98</v>
      </c>
      <c r="I67" s="17" t="s">
        <v>19</v>
      </c>
      <c r="J67" s="17">
        <v>9</v>
      </c>
      <c r="K67" s="17">
        <v>6</v>
      </c>
      <c r="L67" s="17" t="s">
        <v>15</v>
      </c>
    </row>
    <row r="68" spans="1:12" x14ac:dyDescent="0.35">
      <c r="A68" s="17" t="s">
        <v>95</v>
      </c>
      <c r="B68" s="17">
        <v>5</v>
      </c>
      <c r="C68" s="18" t="s">
        <v>97</v>
      </c>
      <c r="D68" s="20" t="s">
        <v>75</v>
      </c>
      <c r="F68" s="17" t="s">
        <v>98</v>
      </c>
      <c r="G68" s="17" t="s">
        <v>85</v>
      </c>
      <c r="I68" s="17" t="s">
        <v>15</v>
      </c>
      <c r="J68" s="17">
        <v>5</v>
      </c>
      <c r="K68" s="17">
        <v>4</v>
      </c>
      <c r="L68" s="17" t="s">
        <v>16</v>
      </c>
    </row>
    <row r="69" spans="1:12" x14ac:dyDescent="0.35">
      <c r="A69" s="17" t="s">
        <v>95</v>
      </c>
      <c r="B69" s="17">
        <v>5</v>
      </c>
      <c r="C69" s="18" t="s">
        <v>99</v>
      </c>
      <c r="D69" s="20" t="s">
        <v>75</v>
      </c>
      <c r="F69" s="17" t="s">
        <v>87</v>
      </c>
      <c r="G69" s="17" t="s">
        <v>89</v>
      </c>
      <c r="I69" s="17" t="s">
        <v>19</v>
      </c>
      <c r="J69" s="17">
        <v>2</v>
      </c>
      <c r="K69" s="17">
        <v>7</v>
      </c>
      <c r="L69" s="17" t="s">
        <v>18</v>
      </c>
    </row>
    <row r="70" spans="1:12" x14ac:dyDescent="0.35">
      <c r="A70" s="13"/>
      <c r="B70" s="13"/>
      <c r="C70" s="14"/>
      <c r="D70" s="13"/>
      <c r="E70" s="13"/>
      <c r="F70" s="13"/>
      <c r="G70" s="13"/>
      <c r="H70" s="15"/>
      <c r="I70" s="16" t="s">
        <v>66</v>
      </c>
      <c r="J70" s="13"/>
      <c r="K70" s="13"/>
      <c r="L70" s="13"/>
    </row>
    <row r="71" spans="1:12" x14ac:dyDescent="0.35">
      <c r="A71" s="17" t="s">
        <v>123</v>
      </c>
      <c r="B71" s="17">
        <v>1</v>
      </c>
      <c r="C71" s="18" t="s">
        <v>38</v>
      </c>
      <c r="D71" s="19" t="s">
        <v>74</v>
      </c>
      <c r="F71" s="17" t="s">
        <v>105</v>
      </c>
      <c r="G71" s="17" t="s">
        <v>106</v>
      </c>
      <c r="I71" s="18" t="str">
        <f>Grupe!A36</f>
        <v>CSM Oradea</v>
      </c>
      <c r="J71" s="17">
        <v>57</v>
      </c>
      <c r="K71" s="17">
        <v>38</v>
      </c>
      <c r="L71" s="18" t="str">
        <f>Grupe!A39</f>
        <v>ACS U-BT - Rosu Cluj Napoca</v>
      </c>
    </row>
    <row r="72" spans="1:12" x14ac:dyDescent="0.35">
      <c r="A72" s="17" t="s">
        <v>123</v>
      </c>
      <c r="B72" s="17">
        <v>1</v>
      </c>
      <c r="C72" s="18" t="s">
        <v>40</v>
      </c>
      <c r="D72" s="19" t="s">
        <v>74</v>
      </c>
      <c r="F72" s="17" t="s">
        <v>107</v>
      </c>
      <c r="G72" s="17" t="s">
        <v>108</v>
      </c>
      <c r="I72" s="18" t="str">
        <f>Grupe!A37</f>
        <v>CS Magic Champions Bucuresti</v>
      </c>
      <c r="J72" s="17">
        <v>24</v>
      </c>
      <c r="K72" s="17">
        <v>39</v>
      </c>
      <c r="L72" s="18" t="str">
        <f>Grupe!A38</f>
        <v>ACS ID Ingerii Baniei Craiova</v>
      </c>
    </row>
    <row r="73" spans="1:12" x14ac:dyDescent="0.35">
      <c r="A73" s="17" t="s">
        <v>123</v>
      </c>
      <c r="B73" s="17">
        <v>1</v>
      </c>
      <c r="C73" s="18" t="s">
        <v>42</v>
      </c>
      <c r="D73" s="19" t="s">
        <v>74</v>
      </c>
      <c r="F73" s="17" t="s">
        <v>109</v>
      </c>
      <c r="G73" s="17" t="s">
        <v>110</v>
      </c>
      <c r="I73" s="18" t="str">
        <f>Grupe!C36</f>
        <v>CSM Ploiesti</v>
      </c>
      <c r="J73" s="17">
        <v>68</v>
      </c>
      <c r="K73" s="17">
        <v>4</v>
      </c>
      <c r="L73" s="18" t="str">
        <f>Grupe!C39</f>
        <v>ACSB Soimii Albi Bucuresti</v>
      </c>
    </row>
    <row r="74" spans="1:12" x14ac:dyDescent="0.35">
      <c r="A74" s="17" t="s">
        <v>123</v>
      </c>
      <c r="B74" s="17">
        <v>2</v>
      </c>
      <c r="C74" s="18" t="s">
        <v>38</v>
      </c>
      <c r="D74" s="21" t="s">
        <v>73</v>
      </c>
      <c r="F74" s="17" t="s">
        <v>53</v>
      </c>
      <c r="G74" s="17" t="s">
        <v>51</v>
      </c>
      <c r="I74" s="17" t="s">
        <v>1</v>
      </c>
      <c r="J74" s="17">
        <v>18</v>
      </c>
      <c r="K74" s="17">
        <v>19</v>
      </c>
      <c r="L74" s="17" t="s">
        <v>22</v>
      </c>
    </row>
    <row r="75" spans="1:12" x14ac:dyDescent="0.35">
      <c r="A75" s="17" t="s">
        <v>123</v>
      </c>
      <c r="B75" s="17">
        <v>2</v>
      </c>
      <c r="C75" s="18" t="s">
        <v>40</v>
      </c>
      <c r="D75" s="21" t="s">
        <v>73</v>
      </c>
      <c r="F75" s="17" t="s">
        <v>52</v>
      </c>
      <c r="G75" s="17" t="s">
        <v>60</v>
      </c>
      <c r="I75" s="17" t="s">
        <v>23</v>
      </c>
      <c r="J75" s="17">
        <v>6</v>
      </c>
      <c r="K75" s="17">
        <v>28</v>
      </c>
      <c r="L75" s="17" t="s">
        <v>0</v>
      </c>
    </row>
    <row r="76" spans="1:12" x14ac:dyDescent="0.35">
      <c r="A76" s="17" t="s">
        <v>123</v>
      </c>
      <c r="B76" s="17">
        <v>3</v>
      </c>
      <c r="C76" s="18" t="s">
        <v>38</v>
      </c>
      <c r="D76" s="21" t="s">
        <v>73</v>
      </c>
      <c r="F76" s="17" t="s">
        <v>54</v>
      </c>
      <c r="G76" s="17" t="s">
        <v>56</v>
      </c>
      <c r="I76" s="17" t="s">
        <v>21</v>
      </c>
      <c r="J76" s="17">
        <v>22</v>
      </c>
      <c r="K76" s="17">
        <v>15</v>
      </c>
      <c r="L76" s="17" t="s">
        <v>3</v>
      </c>
    </row>
    <row r="77" spans="1:12" x14ac:dyDescent="0.35">
      <c r="A77" s="17" t="s">
        <v>123</v>
      </c>
      <c r="B77" s="17">
        <v>3</v>
      </c>
      <c r="C77" s="18" t="s">
        <v>40</v>
      </c>
      <c r="D77" s="21" t="s">
        <v>73</v>
      </c>
      <c r="F77" s="17" t="s">
        <v>76</v>
      </c>
      <c r="G77" s="17" t="s">
        <v>55</v>
      </c>
      <c r="I77" s="17" t="s">
        <v>24</v>
      </c>
      <c r="J77" s="17">
        <v>14</v>
      </c>
      <c r="K77" s="17">
        <v>30</v>
      </c>
      <c r="L77" s="17" t="s">
        <v>20</v>
      </c>
    </row>
    <row r="78" spans="1:12" x14ac:dyDescent="0.35">
      <c r="A78" s="17" t="s">
        <v>123</v>
      </c>
      <c r="B78" s="17">
        <v>4</v>
      </c>
      <c r="C78" s="18" t="s">
        <v>38</v>
      </c>
      <c r="D78" s="19" t="s">
        <v>74</v>
      </c>
      <c r="F78" s="17" t="s">
        <v>111</v>
      </c>
      <c r="G78" s="17" t="s">
        <v>112</v>
      </c>
      <c r="I78" s="18" t="str">
        <f>Grupe!C37</f>
        <v>ACS Alpha Sport Team Sibiu</v>
      </c>
      <c r="J78" s="17">
        <v>42</v>
      </c>
      <c r="K78" s="17">
        <v>25</v>
      </c>
      <c r="L78" s="18" t="str">
        <f>Grupe!C38</f>
        <v>ABC - CSU Sibiu</v>
      </c>
    </row>
    <row r="79" spans="1:12" x14ac:dyDescent="0.35">
      <c r="A79" s="17" t="s">
        <v>123</v>
      </c>
      <c r="B79" s="17">
        <v>4</v>
      </c>
      <c r="C79" s="18" t="s">
        <v>40</v>
      </c>
      <c r="D79" s="19" t="s">
        <v>74</v>
      </c>
      <c r="F79" s="17" t="s">
        <v>113</v>
      </c>
      <c r="G79" s="17" t="s">
        <v>114</v>
      </c>
      <c r="I79" s="18" t="str">
        <f>Grupe!A42</f>
        <v>ACS U-BT - Alb Cluj Napoca</v>
      </c>
      <c r="J79" s="17">
        <v>55</v>
      </c>
      <c r="K79" s="17">
        <v>19</v>
      </c>
      <c r="L79" s="35" t="str">
        <f>Grupe!A45</f>
        <v>ABC Laguna Bucuresti</v>
      </c>
    </row>
    <row r="80" spans="1:12" x14ac:dyDescent="0.35">
      <c r="A80" s="17" t="s">
        <v>123</v>
      </c>
      <c r="B80" s="17">
        <v>5</v>
      </c>
      <c r="C80" s="18" t="s">
        <v>38</v>
      </c>
      <c r="D80" s="19" t="s">
        <v>74</v>
      </c>
      <c r="F80" s="17" t="s">
        <v>115</v>
      </c>
      <c r="G80" s="17" t="s">
        <v>116</v>
      </c>
      <c r="I80" s="18" t="str">
        <f>Grupe!A43</f>
        <v>ACS Isports Ploiesti</v>
      </c>
      <c r="J80" s="17">
        <v>40</v>
      </c>
      <c r="K80" s="17">
        <v>21</v>
      </c>
      <c r="L80" s="18" t="str">
        <f>Grupe!A44</f>
        <v>ACS U-BT - Negru Cluj Napoca</v>
      </c>
    </row>
    <row r="81" spans="1:12" x14ac:dyDescent="0.35">
      <c r="A81" s="17" t="s">
        <v>123</v>
      </c>
      <c r="B81" s="17">
        <v>5</v>
      </c>
      <c r="C81" s="18" t="s">
        <v>40</v>
      </c>
      <c r="D81" s="19" t="s">
        <v>74</v>
      </c>
      <c r="F81" s="17" t="s">
        <v>117</v>
      </c>
      <c r="G81" s="17" t="s">
        <v>118</v>
      </c>
      <c r="I81" s="18" t="str">
        <f>Grupe!C42</f>
        <v>ACS Dan Dacian Bucuresti</v>
      </c>
      <c r="J81" s="17">
        <v>51</v>
      </c>
      <c r="K81" s="17">
        <v>24</v>
      </c>
      <c r="L81" s="18" t="str">
        <f>Grupe!C45</f>
        <v>ABC Leii Bucuresti</v>
      </c>
    </row>
    <row r="82" spans="1:12" x14ac:dyDescent="0.35">
      <c r="A82" s="17" t="s">
        <v>123</v>
      </c>
      <c r="B82" s="17">
        <v>6</v>
      </c>
      <c r="C82" s="18" t="s">
        <v>38</v>
      </c>
      <c r="D82" s="19" t="s">
        <v>74</v>
      </c>
      <c r="F82" s="17" t="s">
        <v>119</v>
      </c>
      <c r="G82" s="17" t="s">
        <v>120</v>
      </c>
      <c r="I82" s="18" t="str">
        <f>Grupe!C43</f>
        <v>ACS Sto-Mart Iasi</v>
      </c>
      <c r="J82" s="17">
        <v>33</v>
      </c>
      <c r="K82" s="17">
        <v>10</v>
      </c>
      <c r="L82" s="18" t="str">
        <f>Grupe!C44</f>
        <v>ACS Academia de Baschet Phoenix - 1 Galati</v>
      </c>
    </row>
    <row r="83" spans="1:12" x14ac:dyDescent="0.35">
      <c r="A83" s="17" t="s">
        <v>123</v>
      </c>
      <c r="B83" s="17">
        <v>6</v>
      </c>
      <c r="C83" s="18" t="s">
        <v>40</v>
      </c>
      <c r="D83" s="19" t="s">
        <v>74</v>
      </c>
      <c r="F83" s="17" t="s">
        <v>121</v>
      </c>
      <c r="G83" s="17" t="s">
        <v>122</v>
      </c>
      <c r="I83" s="18" t="str">
        <f>Grupe!A49</f>
        <v>CS MP Sport Timisoara</v>
      </c>
      <c r="J83" s="17">
        <v>62</v>
      </c>
      <c r="K83" s="17">
        <v>6</v>
      </c>
      <c r="L83" s="18" t="str">
        <f>Grupe!A50</f>
        <v>ACS Academia de Baschet Phoenix - 2 Galati</v>
      </c>
    </row>
    <row r="84" spans="1:12" x14ac:dyDescent="0.35">
      <c r="A84" s="13"/>
      <c r="B84" s="13"/>
      <c r="C84" s="14"/>
      <c r="D84" s="13"/>
      <c r="E84" s="13"/>
      <c r="F84" s="13"/>
      <c r="G84" s="13"/>
      <c r="H84" s="15"/>
      <c r="I84" s="16" t="s">
        <v>67</v>
      </c>
      <c r="J84" s="13"/>
      <c r="K84" s="13"/>
      <c r="L84" s="13"/>
    </row>
    <row r="85" spans="1:12" x14ac:dyDescent="0.35">
      <c r="A85" s="17" t="s">
        <v>123</v>
      </c>
      <c r="B85" s="17">
        <v>1</v>
      </c>
      <c r="C85" s="18" t="s">
        <v>58</v>
      </c>
      <c r="D85" s="19" t="s">
        <v>74</v>
      </c>
      <c r="F85" s="17" t="s">
        <v>116</v>
      </c>
      <c r="G85" s="17" t="s">
        <v>113</v>
      </c>
      <c r="I85" s="18" t="str">
        <f>Grupe!A44</f>
        <v>ACS U-BT - Negru Cluj Napoca</v>
      </c>
      <c r="J85" s="17">
        <v>8</v>
      </c>
      <c r="K85" s="17">
        <v>45</v>
      </c>
      <c r="L85" s="18" t="str">
        <f>Grupe!A42</f>
        <v>ACS U-BT - Alb Cluj Napoca</v>
      </c>
    </row>
    <row r="86" spans="1:12" x14ac:dyDescent="0.35">
      <c r="A86" s="17" t="s">
        <v>123</v>
      </c>
      <c r="B86" s="17">
        <v>1</v>
      </c>
      <c r="C86" s="18" t="s">
        <v>59</v>
      </c>
      <c r="D86" s="19" t="s">
        <v>74</v>
      </c>
      <c r="F86" s="17" t="s">
        <v>114</v>
      </c>
      <c r="G86" s="17" t="s">
        <v>115</v>
      </c>
      <c r="I86" s="18" t="str">
        <f>Grupe!A45</f>
        <v>ABC Laguna Bucuresti</v>
      </c>
      <c r="J86" s="17">
        <v>20</v>
      </c>
      <c r="K86" s="17">
        <v>15</v>
      </c>
      <c r="L86" s="18" t="str">
        <f>Grupe!A43</f>
        <v>ACS Isports Ploiesti</v>
      </c>
    </row>
    <row r="87" spans="1:12" x14ac:dyDescent="0.35">
      <c r="A87" s="17" t="s">
        <v>123</v>
      </c>
      <c r="B87" s="17">
        <v>1</v>
      </c>
      <c r="C87" s="18" t="s">
        <v>61</v>
      </c>
      <c r="D87" s="19" t="s">
        <v>74</v>
      </c>
      <c r="F87" s="17" t="s">
        <v>120</v>
      </c>
      <c r="G87" s="17" t="s">
        <v>117</v>
      </c>
      <c r="I87" s="18" t="str">
        <f>Grupe!C44</f>
        <v>ACS Academia de Baschet Phoenix - 1 Galati</v>
      </c>
      <c r="J87" s="17">
        <v>6</v>
      </c>
      <c r="K87" s="17">
        <v>52</v>
      </c>
      <c r="L87" s="18" t="str">
        <f>Grupe!C42</f>
        <v>ACS Dan Dacian Bucuresti</v>
      </c>
    </row>
    <row r="88" spans="1:12" x14ac:dyDescent="0.35">
      <c r="A88" s="17" t="s">
        <v>123</v>
      </c>
      <c r="B88" s="17">
        <v>2</v>
      </c>
      <c r="C88" s="18" t="s">
        <v>59</v>
      </c>
      <c r="D88" s="19" t="s">
        <v>74</v>
      </c>
      <c r="F88" s="17" t="s">
        <v>118</v>
      </c>
      <c r="G88" s="17" t="s">
        <v>119</v>
      </c>
      <c r="I88" s="18" t="str">
        <f>Grupe!C45</f>
        <v>ABC Leii Bucuresti</v>
      </c>
      <c r="J88" s="17">
        <v>31</v>
      </c>
      <c r="K88" s="17">
        <v>21</v>
      </c>
      <c r="L88" s="18" t="str">
        <f>Grupe!C43</f>
        <v>ACS Sto-Mart Iasi</v>
      </c>
    </row>
    <row r="89" spans="1:12" x14ac:dyDescent="0.35">
      <c r="A89" s="17" t="s">
        <v>123</v>
      </c>
      <c r="B89" s="17">
        <v>2</v>
      </c>
      <c r="C89" s="18" t="s">
        <v>61</v>
      </c>
      <c r="D89" s="19" t="s">
        <v>74</v>
      </c>
      <c r="F89" s="17" t="s">
        <v>122</v>
      </c>
      <c r="G89" s="17" t="s">
        <v>124</v>
      </c>
      <c r="I89" s="18" t="str">
        <f>Grupe!A50</f>
        <v>ACS Academia de Baschet Phoenix - 2 Galati</v>
      </c>
      <c r="J89" s="17">
        <v>11</v>
      </c>
      <c r="K89" s="17">
        <v>59</v>
      </c>
      <c r="L89" s="18" t="str">
        <f>Grupe!A48</f>
        <v>ACS Gladius Targu Mures</v>
      </c>
    </row>
    <row r="90" spans="1:12" x14ac:dyDescent="0.35">
      <c r="A90" s="17" t="s">
        <v>123</v>
      </c>
      <c r="B90" s="17">
        <v>2</v>
      </c>
      <c r="C90" s="18" t="s">
        <v>83</v>
      </c>
      <c r="D90" s="20" t="s">
        <v>75</v>
      </c>
      <c r="F90" s="17" t="s">
        <v>88</v>
      </c>
      <c r="G90" s="17" t="s">
        <v>93</v>
      </c>
      <c r="I90" s="17" t="s">
        <v>12</v>
      </c>
      <c r="J90" s="17">
        <v>13</v>
      </c>
      <c r="K90" s="17">
        <v>3</v>
      </c>
      <c r="L90" s="17" t="s">
        <v>202</v>
      </c>
    </row>
    <row r="91" spans="1:12" x14ac:dyDescent="0.35">
      <c r="A91" s="17" t="s">
        <v>123</v>
      </c>
      <c r="B91" s="17">
        <v>3</v>
      </c>
      <c r="C91" s="18" t="s">
        <v>59</v>
      </c>
      <c r="D91" s="19" t="s">
        <v>74</v>
      </c>
      <c r="F91" s="17" t="s">
        <v>108</v>
      </c>
      <c r="G91" s="17" t="s">
        <v>105</v>
      </c>
      <c r="I91" s="18" t="str">
        <f>Grupe!A38</f>
        <v>ACS ID Ingerii Baniei Craiova</v>
      </c>
      <c r="J91" s="17">
        <v>30</v>
      </c>
      <c r="K91" s="17">
        <v>23</v>
      </c>
      <c r="L91" s="18" t="str">
        <f>Grupe!A36</f>
        <v>CSM Oradea</v>
      </c>
    </row>
    <row r="92" spans="1:12" x14ac:dyDescent="0.35">
      <c r="A92" s="17" t="s">
        <v>123</v>
      </c>
      <c r="B92" s="17">
        <v>3</v>
      </c>
      <c r="C92" s="18" t="s">
        <v>61</v>
      </c>
      <c r="D92" s="19" t="s">
        <v>74</v>
      </c>
      <c r="F92" s="17" t="s">
        <v>106</v>
      </c>
      <c r="G92" s="17" t="s">
        <v>107</v>
      </c>
      <c r="I92" s="18" t="str">
        <f>Grupe!A39</f>
        <v>ACS U-BT - Rosu Cluj Napoca</v>
      </c>
      <c r="J92" s="17">
        <v>33</v>
      </c>
      <c r="K92" s="17">
        <v>52</v>
      </c>
      <c r="L92" s="18" t="str">
        <f>Grupe!A37</f>
        <v>CS Magic Champions Bucuresti</v>
      </c>
    </row>
    <row r="93" spans="1:12" x14ac:dyDescent="0.35">
      <c r="A93" s="17" t="s">
        <v>123</v>
      </c>
      <c r="B93" s="17">
        <v>3</v>
      </c>
      <c r="C93" s="18" t="s">
        <v>83</v>
      </c>
      <c r="D93" s="20" t="s">
        <v>75</v>
      </c>
      <c r="F93" s="17" t="s">
        <v>90</v>
      </c>
      <c r="G93" s="17" t="s">
        <v>94</v>
      </c>
      <c r="I93" s="17" t="s">
        <v>2</v>
      </c>
      <c r="J93" s="17">
        <v>4</v>
      </c>
      <c r="K93" s="17">
        <v>6</v>
      </c>
      <c r="L93" s="17" t="s">
        <v>14</v>
      </c>
    </row>
    <row r="94" spans="1:12" x14ac:dyDescent="0.35">
      <c r="A94" s="17" t="s">
        <v>123</v>
      </c>
      <c r="B94" s="17">
        <v>4</v>
      </c>
      <c r="C94" s="18" t="s">
        <v>59</v>
      </c>
      <c r="D94" s="19" t="s">
        <v>74</v>
      </c>
      <c r="F94" s="17" t="s">
        <v>112</v>
      </c>
      <c r="G94" s="17" t="s">
        <v>109</v>
      </c>
      <c r="I94" s="18" t="str">
        <f>Grupe!C38</f>
        <v>ABC - CSU Sibiu</v>
      </c>
      <c r="J94" s="17">
        <v>7</v>
      </c>
      <c r="K94" s="17">
        <v>63</v>
      </c>
      <c r="L94" s="18" t="str">
        <f>Grupe!C36</f>
        <v>CSM Ploiesti</v>
      </c>
    </row>
    <row r="95" spans="1:12" x14ac:dyDescent="0.35">
      <c r="A95" s="17" t="s">
        <v>123</v>
      </c>
      <c r="B95" s="17">
        <v>4</v>
      </c>
      <c r="C95" s="18" t="s">
        <v>61</v>
      </c>
      <c r="D95" s="19" t="s">
        <v>74</v>
      </c>
      <c r="F95" s="17" t="s">
        <v>110</v>
      </c>
      <c r="G95" s="17" t="s">
        <v>111</v>
      </c>
      <c r="I95" s="18" t="str">
        <f>Grupe!C39</f>
        <v>ACSB Soimii Albi Bucuresti</v>
      </c>
      <c r="J95" s="17">
        <v>22</v>
      </c>
      <c r="K95" s="17">
        <v>41</v>
      </c>
      <c r="L95" s="18" t="str">
        <f>Grupe!C37</f>
        <v>ACS Alpha Sport Team Sibiu</v>
      </c>
    </row>
    <row r="96" spans="1:12" x14ac:dyDescent="0.35">
      <c r="A96" s="17" t="s">
        <v>123</v>
      </c>
      <c r="B96" s="17">
        <v>4</v>
      </c>
      <c r="C96" s="18" t="s">
        <v>83</v>
      </c>
      <c r="D96" s="20" t="s">
        <v>75</v>
      </c>
      <c r="F96" s="17" t="s">
        <v>92</v>
      </c>
      <c r="G96" s="17" t="s">
        <v>98</v>
      </c>
      <c r="I96" s="17" t="s">
        <v>13</v>
      </c>
      <c r="J96" s="17">
        <v>3</v>
      </c>
      <c r="K96" s="17">
        <v>14</v>
      </c>
      <c r="L96" s="17" t="s">
        <v>15</v>
      </c>
    </row>
    <row r="97" spans="1:12" x14ac:dyDescent="0.35">
      <c r="A97" s="17" t="s">
        <v>123</v>
      </c>
      <c r="B97" s="17">
        <v>5</v>
      </c>
      <c r="C97" s="18" t="s">
        <v>59</v>
      </c>
      <c r="D97" s="21" t="s">
        <v>73</v>
      </c>
      <c r="F97" s="17" t="s">
        <v>51</v>
      </c>
      <c r="G97" s="17" t="s">
        <v>60</v>
      </c>
      <c r="I97" s="17" t="s">
        <v>22</v>
      </c>
      <c r="J97" s="17">
        <v>16</v>
      </c>
      <c r="K97" s="17">
        <v>11</v>
      </c>
      <c r="L97" s="17" t="s">
        <v>0</v>
      </c>
    </row>
    <row r="98" spans="1:12" x14ac:dyDescent="0.35">
      <c r="A98" s="17" t="s">
        <v>123</v>
      </c>
      <c r="B98" s="17">
        <v>5</v>
      </c>
      <c r="C98" s="18" t="s">
        <v>61</v>
      </c>
      <c r="D98" s="21" t="s">
        <v>73</v>
      </c>
      <c r="F98" s="17" t="s">
        <v>52</v>
      </c>
      <c r="G98" s="17" t="s">
        <v>54</v>
      </c>
      <c r="I98" s="17" t="s">
        <v>23</v>
      </c>
      <c r="J98" s="17">
        <v>24</v>
      </c>
      <c r="K98" s="17">
        <v>38</v>
      </c>
      <c r="L98" s="17" t="s">
        <v>21</v>
      </c>
    </row>
    <row r="99" spans="1:12" x14ac:dyDescent="0.35">
      <c r="A99" s="17" t="s">
        <v>123</v>
      </c>
      <c r="B99" s="17">
        <v>5</v>
      </c>
      <c r="C99" s="18" t="s">
        <v>83</v>
      </c>
      <c r="D99" s="20" t="s">
        <v>75</v>
      </c>
      <c r="F99" s="17" t="s">
        <v>89</v>
      </c>
      <c r="G99" s="17" t="s">
        <v>85</v>
      </c>
      <c r="I99" s="17" t="s">
        <v>18</v>
      </c>
      <c r="J99" s="17">
        <v>8</v>
      </c>
      <c r="K99" s="17">
        <v>4</v>
      </c>
      <c r="L99" s="17" t="s">
        <v>16</v>
      </c>
    </row>
    <row r="100" spans="1:12" x14ac:dyDescent="0.35">
      <c r="A100" s="17" t="s">
        <v>123</v>
      </c>
      <c r="B100" s="17">
        <v>6</v>
      </c>
      <c r="C100" s="18" t="s">
        <v>59</v>
      </c>
      <c r="D100" s="21" t="s">
        <v>73</v>
      </c>
      <c r="F100" s="17" t="s">
        <v>55</v>
      </c>
      <c r="G100" s="17" t="s">
        <v>53</v>
      </c>
      <c r="I100" s="17" t="s">
        <v>20</v>
      </c>
      <c r="J100" s="17">
        <v>32</v>
      </c>
      <c r="K100" s="17">
        <v>30</v>
      </c>
      <c r="L100" s="17" t="s">
        <v>1</v>
      </c>
    </row>
    <row r="101" spans="1:12" x14ac:dyDescent="0.35">
      <c r="A101" s="17" t="s">
        <v>123</v>
      </c>
      <c r="B101" s="17">
        <v>6</v>
      </c>
      <c r="C101" s="18" t="s">
        <v>61</v>
      </c>
      <c r="D101" s="21" t="s">
        <v>73</v>
      </c>
      <c r="F101" s="17" t="s">
        <v>56</v>
      </c>
      <c r="G101" s="17" t="s">
        <v>76</v>
      </c>
      <c r="I101" s="17" t="s">
        <v>3</v>
      </c>
      <c r="J101" s="17">
        <v>15</v>
      </c>
      <c r="K101" s="17">
        <v>4</v>
      </c>
      <c r="L101" s="17" t="s">
        <v>24</v>
      </c>
    </row>
    <row r="102" spans="1:12" x14ac:dyDescent="0.35">
      <c r="A102" s="17" t="s">
        <v>123</v>
      </c>
      <c r="B102" s="17">
        <v>6</v>
      </c>
      <c r="C102" s="18" t="s">
        <v>83</v>
      </c>
      <c r="D102" s="20" t="s">
        <v>75</v>
      </c>
      <c r="F102" s="17" t="s">
        <v>91</v>
      </c>
      <c r="G102" s="17" t="s">
        <v>87</v>
      </c>
      <c r="I102" s="17" t="s">
        <v>17</v>
      </c>
      <c r="J102" s="17">
        <v>15</v>
      </c>
      <c r="K102" s="17">
        <v>4</v>
      </c>
      <c r="L102" s="17" t="s">
        <v>19</v>
      </c>
    </row>
    <row r="103" spans="1:12" x14ac:dyDescent="0.35">
      <c r="A103" s="13"/>
      <c r="B103" s="13"/>
      <c r="C103" s="14"/>
      <c r="D103" s="13"/>
      <c r="E103" s="13"/>
      <c r="F103" s="13"/>
      <c r="G103" s="13"/>
      <c r="H103" s="15"/>
      <c r="I103" s="16" t="s">
        <v>68</v>
      </c>
      <c r="J103" s="13"/>
      <c r="K103" s="13"/>
      <c r="L103" s="13"/>
    </row>
    <row r="104" spans="1:12" x14ac:dyDescent="0.35">
      <c r="A104" s="17" t="s">
        <v>125</v>
      </c>
      <c r="B104" s="17">
        <v>1</v>
      </c>
      <c r="C104" s="18" t="s">
        <v>38</v>
      </c>
      <c r="D104" s="21" t="s">
        <v>73</v>
      </c>
      <c r="F104" s="17" t="s">
        <v>51</v>
      </c>
      <c r="G104" s="17" t="s">
        <v>55</v>
      </c>
      <c r="I104" s="17" t="s">
        <v>22</v>
      </c>
      <c r="J104" s="17">
        <v>22</v>
      </c>
      <c r="K104" s="17">
        <v>27</v>
      </c>
      <c r="L104" s="17" t="s">
        <v>20</v>
      </c>
    </row>
    <row r="105" spans="1:12" x14ac:dyDescent="0.35">
      <c r="A105" s="17" t="s">
        <v>125</v>
      </c>
      <c r="B105" s="17">
        <v>1</v>
      </c>
      <c r="C105" s="18" t="s">
        <v>40</v>
      </c>
      <c r="D105" s="21" t="s">
        <v>73</v>
      </c>
      <c r="F105" s="17" t="s">
        <v>54</v>
      </c>
      <c r="G105" s="17" t="s">
        <v>60</v>
      </c>
      <c r="I105" s="17" t="s">
        <v>21</v>
      </c>
      <c r="J105" s="17">
        <v>12</v>
      </c>
      <c r="K105" s="17">
        <v>35</v>
      </c>
      <c r="L105" s="17" t="s">
        <v>0</v>
      </c>
    </row>
    <row r="106" spans="1:12" x14ac:dyDescent="0.35">
      <c r="A106" s="17" t="s">
        <v>125</v>
      </c>
      <c r="B106" s="17">
        <v>1</v>
      </c>
      <c r="C106" s="18" t="s">
        <v>42</v>
      </c>
      <c r="D106" s="21" t="s">
        <v>73</v>
      </c>
      <c r="F106" s="17" t="s">
        <v>76</v>
      </c>
      <c r="G106" s="17" t="s">
        <v>52</v>
      </c>
      <c r="I106" s="17" t="s">
        <v>24</v>
      </c>
      <c r="J106" s="17">
        <v>4</v>
      </c>
      <c r="K106" s="17">
        <v>22</v>
      </c>
      <c r="L106" s="17" t="s">
        <v>23</v>
      </c>
    </row>
    <row r="107" spans="1:12" x14ac:dyDescent="0.35">
      <c r="A107" s="17" t="s">
        <v>125</v>
      </c>
      <c r="B107" s="17">
        <v>2</v>
      </c>
      <c r="C107" s="18" t="s">
        <v>38</v>
      </c>
      <c r="D107" s="21" t="s">
        <v>73</v>
      </c>
      <c r="F107" s="17" t="s">
        <v>53</v>
      </c>
      <c r="G107" s="17" t="s">
        <v>56</v>
      </c>
      <c r="I107" s="17" t="s">
        <v>1</v>
      </c>
      <c r="J107" s="17">
        <v>37</v>
      </c>
      <c r="K107" s="17">
        <v>8</v>
      </c>
      <c r="L107" s="17" t="s">
        <v>3</v>
      </c>
    </row>
    <row r="108" spans="1:12" x14ac:dyDescent="0.35">
      <c r="A108" s="17" t="s">
        <v>125</v>
      </c>
      <c r="B108" s="17">
        <v>2</v>
      </c>
      <c r="C108" s="18" t="s">
        <v>40</v>
      </c>
      <c r="D108" s="19" t="s">
        <v>74</v>
      </c>
      <c r="F108" s="17" t="s">
        <v>124</v>
      </c>
      <c r="G108" s="17" t="s">
        <v>121</v>
      </c>
      <c r="I108" s="18" t="str">
        <f>Grupe!A48</f>
        <v>ACS Gladius Targu Mures</v>
      </c>
      <c r="J108" s="17">
        <v>35</v>
      </c>
      <c r="K108" s="17">
        <v>12</v>
      </c>
      <c r="L108" s="18" t="str">
        <f>Grupe!A49</f>
        <v>CS MP Sport Timisoara</v>
      </c>
    </row>
    <row r="109" spans="1:12" x14ac:dyDescent="0.35">
      <c r="A109" s="17" t="s">
        <v>125</v>
      </c>
      <c r="B109" s="17">
        <v>3</v>
      </c>
      <c r="C109" s="18" t="s">
        <v>38</v>
      </c>
      <c r="D109" s="19" t="s">
        <v>74</v>
      </c>
      <c r="F109" s="17" t="s">
        <v>105</v>
      </c>
      <c r="G109" s="17" t="s">
        <v>107</v>
      </c>
      <c r="I109" s="18" t="str">
        <f>Grupe!A36</f>
        <v>CSM Oradea</v>
      </c>
      <c r="J109" s="17">
        <v>42</v>
      </c>
      <c r="K109" s="17">
        <v>21</v>
      </c>
      <c r="L109" s="18" t="str">
        <f>Grupe!A37</f>
        <v>CS Magic Champions Bucuresti</v>
      </c>
    </row>
    <row r="110" spans="1:12" x14ac:dyDescent="0.35">
      <c r="A110" s="17" t="s">
        <v>125</v>
      </c>
      <c r="B110" s="17">
        <v>3</v>
      </c>
      <c r="C110" s="18" t="s">
        <v>40</v>
      </c>
      <c r="D110" s="19" t="s">
        <v>74</v>
      </c>
      <c r="F110" s="17" t="s">
        <v>108</v>
      </c>
      <c r="G110" s="17" t="s">
        <v>106</v>
      </c>
      <c r="I110" s="18" t="str">
        <f>Grupe!A38</f>
        <v>ACS ID Ingerii Baniei Craiova</v>
      </c>
      <c r="J110" s="17">
        <v>44</v>
      </c>
      <c r="K110" s="17">
        <v>23</v>
      </c>
      <c r="L110" s="18" t="str">
        <f>Grupe!A39</f>
        <v>ACS U-BT - Rosu Cluj Napoca</v>
      </c>
    </row>
    <row r="111" spans="1:12" x14ac:dyDescent="0.35">
      <c r="A111" s="17" t="s">
        <v>125</v>
      </c>
      <c r="B111" s="17">
        <v>4</v>
      </c>
      <c r="C111" s="18" t="s">
        <v>38</v>
      </c>
      <c r="D111" s="19" t="s">
        <v>74</v>
      </c>
      <c r="F111" s="17" t="s">
        <v>109</v>
      </c>
      <c r="G111" s="17" t="s">
        <v>111</v>
      </c>
      <c r="I111" s="18" t="str">
        <f>Grupe!C36</f>
        <v>CSM Ploiesti</v>
      </c>
      <c r="J111" s="17">
        <v>37</v>
      </c>
      <c r="K111" s="17">
        <v>11</v>
      </c>
      <c r="L111" s="18" t="str">
        <f>Grupe!C37</f>
        <v>ACS Alpha Sport Team Sibiu</v>
      </c>
    </row>
    <row r="112" spans="1:12" x14ac:dyDescent="0.35">
      <c r="A112" s="17" t="s">
        <v>125</v>
      </c>
      <c r="B112" s="17">
        <v>4</v>
      </c>
      <c r="C112" s="18" t="s">
        <v>40</v>
      </c>
      <c r="D112" s="19" t="s">
        <v>74</v>
      </c>
      <c r="F112" s="17" t="s">
        <v>112</v>
      </c>
      <c r="G112" s="17" t="s">
        <v>110</v>
      </c>
      <c r="I112" s="18" t="str">
        <f>Grupe!C38</f>
        <v>ABC - CSU Sibiu</v>
      </c>
      <c r="J112" s="17">
        <v>19</v>
      </c>
      <c r="K112" s="17">
        <v>18</v>
      </c>
      <c r="L112" s="18" t="str">
        <f>Grupe!C39</f>
        <v>ACSB Soimii Albi Bucuresti</v>
      </c>
    </row>
    <row r="113" spans="1:12" x14ac:dyDescent="0.35">
      <c r="A113" s="17" t="s">
        <v>125</v>
      </c>
      <c r="B113" s="17">
        <v>5</v>
      </c>
      <c r="C113" s="18" t="s">
        <v>38</v>
      </c>
      <c r="D113" s="19" t="s">
        <v>74</v>
      </c>
      <c r="F113" s="17" t="s">
        <v>113</v>
      </c>
      <c r="G113" s="17" t="s">
        <v>115</v>
      </c>
      <c r="I113" s="18" t="str">
        <f>Grupe!A42</f>
        <v>ACS U-BT - Alb Cluj Napoca</v>
      </c>
      <c r="J113" s="17">
        <v>62</v>
      </c>
      <c r="K113" s="17">
        <v>13</v>
      </c>
      <c r="L113" s="18" t="str">
        <f>Grupe!A43</f>
        <v>ACS Isports Ploiesti</v>
      </c>
    </row>
    <row r="114" spans="1:12" x14ac:dyDescent="0.35">
      <c r="A114" s="17" t="s">
        <v>125</v>
      </c>
      <c r="B114" s="17">
        <v>5</v>
      </c>
      <c r="C114" s="18" t="s">
        <v>40</v>
      </c>
      <c r="D114" s="19" t="s">
        <v>74</v>
      </c>
      <c r="F114" s="17" t="s">
        <v>116</v>
      </c>
      <c r="G114" s="17" t="s">
        <v>114</v>
      </c>
      <c r="I114" s="18" t="str">
        <f>Grupe!A44</f>
        <v>ACS U-BT - Negru Cluj Napoca</v>
      </c>
      <c r="J114" s="17">
        <v>20</v>
      </c>
      <c r="K114" s="17">
        <v>25</v>
      </c>
      <c r="L114" s="18" t="str">
        <f>Grupe!A45</f>
        <v>ABC Laguna Bucuresti</v>
      </c>
    </row>
    <row r="115" spans="1:12" x14ac:dyDescent="0.35">
      <c r="A115" s="17" t="s">
        <v>125</v>
      </c>
      <c r="B115" s="17">
        <v>6</v>
      </c>
      <c r="C115" s="18" t="s">
        <v>38</v>
      </c>
      <c r="D115" s="19" t="s">
        <v>74</v>
      </c>
      <c r="F115" s="17" t="s">
        <v>117</v>
      </c>
      <c r="G115" s="17" t="s">
        <v>119</v>
      </c>
      <c r="I115" s="18" t="str">
        <f>Grupe!C42</f>
        <v>ACS Dan Dacian Bucuresti</v>
      </c>
      <c r="J115" s="17">
        <v>45</v>
      </c>
      <c r="K115" s="17">
        <v>29</v>
      </c>
      <c r="L115" s="18" t="str">
        <f>Grupe!C43</f>
        <v>ACS Sto-Mart Iasi</v>
      </c>
    </row>
    <row r="116" spans="1:12" x14ac:dyDescent="0.35">
      <c r="A116" s="17" t="s">
        <v>125</v>
      </c>
      <c r="B116" s="17">
        <v>6</v>
      </c>
      <c r="C116" s="18" t="s">
        <v>40</v>
      </c>
      <c r="D116" s="19" t="s">
        <v>74</v>
      </c>
      <c r="F116" s="17" t="s">
        <v>120</v>
      </c>
      <c r="G116" s="17" t="s">
        <v>118</v>
      </c>
      <c r="I116" s="18" t="str">
        <f>Grupe!C44</f>
        <v>ACS Academia de Baschet Phoenix - 1 Galati</v>
      </c>
      <c r="J116" s="17">
        <v>22</v>
      </c>
      <c r="K116" s="17">
        <v>37</v>
      </c>
      <c r="L116" s="18" t="str">
        <f>Grupe!C45</f>
        <v>ABC Leii Bucuresti</v>
      </c>
    </row>
    <row r="117" spans="1:12" x14ac:dyDescent="0.35">
      <c r="A117" s="13"/>
      <c r="B117" s="13"/>
      <c r="C117" s="14"/>
      <c r="D117" s="13"/>
      <c r="E117" s="13"/>
      <c r="F117" s="13"/>
      <c r="G117" s="13"/>
      <c r="H117" s="15"/>
      <c r="I117" s="16" t="s">
        <v>65</v>
      </c>
      <c r="J117" s="13"/>
      <c r="K117" s="13"/>
      <c r="L117" s="13"/>
    </row>
    <row r="118" spans="1:12" x14ac:dyDescent="0.35">
      <c r="A118" s="17" t="s">
        <v>125</v>
      </c>
      <c r="B118" s="17">
        <v>1</v>
      </c>
      <c r="C118" s="18" t="s">
        <v>61</v>
      </c>
      <c r="D118" s="20" t="s">
        <v>75</v>
      </c>
      <c r="F118" s="17" t="s">
        <v>98</v>
      </c>
      <c r="G118" s="17" t="s">
        <v>86</v>
      </c>
      <c r="I118" s="17" t="s">
        <v>15</v>
      </c>
      <c r="J118" s="17">
        <v>4</v>
      </c>
      <c r="K118" s="17">
        <v>1</v>
      </c>
      <c r="L118" s="17" t="s">
        <v>11</v>
      </c>
    </row>
    <row r="119" spans="1:12" x14ac:dyDescent="0.35">
      <c r="A119" s="17" t="s">
        <v>125</v>
      </c>
      <c r="B119" s="17">
        <v>1</v>
      </c>
      <c r="C119" s="18" t="s">
        <v>96</v>
      </c>
      <c r="D119" s="20" t="s">
        <v>75</v>
      </c>
      <c r="F119" s="17" t="s">
        <v>86</v>
      </c>
      <c r="G119" s="17" t="s">
        <v>94</v>
      </c>
      <c r="I119" s="17" t="s">
        <v>11</v>
      </c>
      <c r="J119" s="17">
        <v>1</v>
      </c>
      <c r="K119" s="17">
        <v>6</v>
      </c>
      <c r="L119" s="17" t="s">
        <v>14</v>
      </c>
    </row>
    <row r="120" spans="1:12" x14ac:dyDescent="0.35">
      <c r="A120" s="17" t="s">
        <v>125</v>
      </c>
      <c r="B120" s="17">
        <v>1</v>
      </c>
      <c r="C120" s="18" t="s">
        <v>97</v>
      </c>
      <c r="D120" s="20" t="s">
        <v>75</v>
      </c>
      <c r="F120" s="17" t="s">
        <v>92</v>
      </c>
      <c r="G120" s="17" t="s">
        <v>86</v>
      </c>
      <c r="I120" s="17" t="s">
        <v>13</v>
      </c>
      <c r="J120" s="17">
        <v>1</v>
      </c>
      <c r="K120" s="17">
        <v>5</v>
      </c>
      <c r="L120" s="17" t="s">
        <v>11</v>
      </c>
    </row>
    <row r="121" spans="1:12" x14ac:dyDescent="0.35">
      <c r="A121" s="17" t="s">
        <v>125</v>
      </c>
      <c r="B121" s="17">
        <v>1</v>
      </c>
      <c r="C121" s="18" t="s">
        <v>99</v>
      </c>
      <c r="D121" s="20" t="s">
        <v>75</v>
      </c>
      <c r="F121" s="17" t="s">
        <v>86</v>
      </c>
      <c r="G121" s="17" t="s">
        <v>90</v>
      </c>
      <c r="I121" s="17" t="s">
        <v>11</v>
      </c>
      <c r="J121" s="17">
        <v>2</v>
      </c>
      <c r="K121" s="17">
        <v>3</v>
      </c>
      <c r="L121" s="17" t="s">
        <v>2</v>
      </c>
    </row>
    <row r="122" spans="1:12" x14ac:dyDescent="0.35">
      <c r="A122" s="17" t="s">
        <v>125</v>
      </c>
      <c r="B122" s="17">
        <v>2</v>
      </c>
      <c r="C122" s="18" t="s">
        <v>61</v>
      </c>
      <c r="D122" s="20" t="s">
        <v>75</v>
      </c>
      <c r="F122" s="17" t="s">
        <v>94</v>
      </c>
      <c r="G122" s="17" t="s">
        <v>88</v>
      </c>
      <c r="I122" s="17" t="s">
        <v>14</v>
      </c>
      <c r="J122" s="17">
        <v>2</v>
      </c>
      <c r="K122" s="17">
        <v>5</v>
      </c>
      <c r="L122" s="17" t="s">
        <v>12</v>
      </c>
    </row>
    <row r="123" spans="1:12" x14ac:dyDescent="0.35">
      <c r="A123" s="17" t="s">
        <v>125</v>
      </c>
      <c r="B123" s="17">
        <v>2</v>
      </c>
      <c r="C123" s="18" t="s">
        <v>96</v>
      </c>
      <c r="D123" s="20" t="s">
        <v>75</v>
      </c>
      <c r="F123" s="17" t="s">
        <v>88</v>
      </c>
      <c r="G123" s="17" t="s">
        <v>98</v>
      </c>
      <c r="I123" s="17" t="s">
        <v>12</v>
      </c>
      <c r="J123" s="17">
        <v>5</v>
      </c>
      <c r="K123" s="17">
        <v>4</v>
      </c>
      <c r="L123" s="17" t="s">
        <v>15</v>
      </c>
    </row>
    <row r="124" spans="1:12" x14ac:dyDescent="0.35">
      <c r="A124" s="17" t="s">
        <v>125</v>
      </c>
      <c r="B124" s="17">
        <v>2</v>
      </c>
      <c r="C124" s="18" t="s">
        <v>97</v>
      </c>
      <c r="D124" s="20" t="s">
        <v>75</v>
      </c>
      <c r="F124" s="17" t="s">
        <v>90</v>
      </c>
      <c r="G124" s="17" t="s">
        <v>88</v>
      </c>
      <c r="I124" s="17" t="s">
        <v>2</v>
      </c>
      <c r="J124" s="17">
        <v>5</v>
      </c>
      <c r="K124" s="17">
        <v>6</v>
      </c>
      <c r="L124" s="17" t="s">
        <v>12</v>
      </c>
    </row>
    <row r="125" spans="1:12" x14ac:dyDescent="0.35">
      <c r="A125" s="17" t="s">
        <v>125</v>
      </c>
      <c r="B125" s="17">
        <v>2</v>
      </c>
      <c r="C125" s="18" t="s">
        <v>99</v>
      </c>
      <c r="D125" s="20" t="s">
        <v>75</v>
      </c>
      <c r="F125" s="17" t="s">
        <v>88</v>
      </c>
      <c r="G125" s="17" t="s">
        <v>92</v>
      </c>
      <c r="I125" s="17" t="s">
        <v>12</v>
      </c>
      <c r="J125" s="17">
        <v>6</v>
      </c>
      <c r="K125" s="17">
        <v>5</v>
      </c>
      <c r="L125" s="17" t="s">
        <v>13</v>
      </c>
    </row>
    <row r="126" spans="1:12" x14ac:dyDescent="0.35">
      <c r="A126" s="17" t="s">
        <v>125</v>
      </c>
      <c r="B126" s="17">
        <v>3</v>
      </c>
      <c r="C126" s="18" t="s">
        <v>61</v>
      </c>
      <c r="D126" s="20" t="s">
        <v>75</v>
      </c>
      <c r="F126" s="17" t="s">
        <v>87</v>
      </c>
      <c r="G126" s="17" t="s">
        <v>90</v>
      </c>
      <c r="I126" s="17" t="s">
        <v>19</v>
      </c>
      <c r="J126" s="17">
        <v>5</v>
      </c>
      <c r="K126" s="17">
        <v>4</v>
      </c>
      <c r="L126" s="17" t="s">
        <v>2</v>
      </c>
    </row>
    <row r="127" spans="1:12" x14ac:dyDescent="0.35">
      <c r="A127" s="17" t="s">
        <v>125</v>
      </c>
      <c r="B127" s="17">
        <v>3</v>
      </c>
      <c r="C127" s="18" t="s">
        <v>96</v>
      </c>
      <c r="D127" s="20" t="s">
        <v>75</v>
      </c>
      <c r="F127" s="17" t="s">
        <v>90</v>
      </c>
      <c r="G127" s="17" t="s">
        <v>85</v>
      </c>
      <c r="I127" s="17" t="s">
        <v>2</v>
      </c>
      <c r="J127" s="17">
        <v>1</v>
      </c>
      <c r="K127" s="17">
        <v>5</v>
      </c>
      <c r="L127" s="17" t="s">
        <v>16</v>
      </c>
    </row>
    <row r="128" spans="1:12" x14ac:dyDescent="0.35">
      <c r="A128" s="17" t="s">
        <v>125</v>
      </c>
      <c r="B128" s="17">
        <v>3</v>
      </c>
      <c r="C128" s="18" t="s">
        <v>97</v>
      </c>
      <c r="D128" s="20" t="s">
        <v>75</v>
      </c>
      <c r="F128" s="17" t="s">
        <v>94</v>
      </c>
      <c r="G128" s="17" t="s">
        <v>91</v>
      </c>
      <c r="I128" s="17" t="s">
        <v>14</v>
      </c>
      <c r="J128" s="17">
        <v>8</v>
      </c>
      <c r="K128" s="17">
        <v>9</v>
      </c>
      <c r="L128" s="17" t="s">
        <v>17</v>
      </c>
    </row>
    <row r="129" spans="1:12" x14ac:dyDescent="0.35">
      <c r="A129" s="17" t="s">
        <v>125</v>
      </c>
      <c r="B129" s="17">
        <v>3</v>
      </c>
      <c r="C129" s="18" t="s">
        <v>99</v>
      </c>
      <c r="D129" s="20" t="s">
        <v>75</v>
      </c>
      <c r="F129" s="17" t="s">
        <v>89</v>
      </c>
      <c r="G129" s="17" t="s">
        <v>94</v>
      </c>
      <c r="I129" s="17" t="s">
        <v>18</v>
      </c>
      <c r="J129" s="17">
        <v>9</v>
      </c>
      <c r="K129" s="17">
        <v>10</v>
      </c>
      <c r="L129" s="17" t="s">
        <v>14</v>
      </c>
    </row>
    <row r="130" spans="1:12" x14ac:dyDescent="0.35">
      <c r="A130" s="17" t="s">
        <v>125</v>
      </c>
      <c r="B130" s="17">
        <v>4</v>
      </c>
      <c r="C130" s="18" t="s">
        <v>61</v>
      </c>
      <c r="D130" s="20" t="s">
        <v>75</v>
      </c>
      <c r="F130" s="17" t="s">
        <v>85</v>
      </c>
      <c r="G130" s="17" t="s">
        <v>92</v>
      </c>
      <c r="I130" s="17" t="s">
        <v>16</v>
      </c>
      <c r="J130" s="17">
        <v>7</v>
      </c>
      <c r="K130" s="17">
        <v>1</v>
      </c>
      <c r="L130" s="17" t="s">
        <v>13</v>
      </c>
    </row>
    <row r="131" spans="1:12" x14ac:dyDescent="0.35">
      <c r="A131" s="17" t="s">
        <v>125</v>
      </c>
      <c r="B131" s="17">
        <v>4</v>
      </c>
      <c r="C131" s="18" t="s">
        <v>96</v>
      </c>
      <c r="D131" s="20" t="s">
        <v>75</v>
      </c>
      <c r="F131" s="17" t="s">
        <v>92</v>
      </c>
      <c r="G131" s="17" t="s">
        <v>87</v>
      </c>
      <c r="I131" s="17" t="s">
        <v>13</v>
      </c>
      <c r="J131" s="17">
        <v>3</v>
      </c>
      <c r="K131" s="17">
        <v>7</v>
      </c>
      <c r="L131" s="17" t="s">
        <v>19</v>
      </c>
    </row>
    <row r="132" spans="1:12" x14ac:dyDescent="0.35">
      <c r="A132" s="17" t="s">
        <v>125</v>
      </c>
      <c r="B132" s="17">
        <v>4</v>
      </c>
      <c r="C132" s="18" t="s">
        <v>97</v>
      </c>
      <c r="D132" s="20" t="s">
        <v>75</v>
      </c>
      <c r="F132" s="17" t="s">
        <v>98</v>
      </c>
      <c r="G132" s="17" t="s">
        <v>89</v>
      </c>
      <c r="I132" s="17" t="s">
        <v>15</v>
      </c>
      <c r="J132" s="17">
        <v>3</v>
      </c>
      <c r="K132" s="17">
        <v>11</v>
      </c>
      <c r="L132" s="17" t="s">
        <v>18</v>
      </c>
    </row>
    <row r="133" spans="1:12" x14ac:dyDescent="0.35">
      <c r="A133" s="17" t="s">
        <v>125</v>
      </c>
      <c r="B133" s="17">
        <v>4</v>
      </c>
      <c r="C133" s="18" t="s">
        <v>99</v>
      </c>
      <c r="D133" s="20" t="s">
        <v>75</v>
      </c>
      <c r="F133" s="17" t="s">
        <v>91</v>
      </c>
      <c r="G133" s="17" t="s">
        <v>98</v>
      </c>
      <c r="I133" s="17" t="s">
        <v>17</v>
      </c>
      <c r="J133" s="17">
        <v>10</v>
      </c>
      <c r="K133" s="17">
        <v>5</v>
      </c>
      <c r="L133" s="17" t="s">
        <v>15</v>
      </c>
    </row>
    <row r="134" spans="1:12" x14ac:dyDescent="0.35">
      <c r="A134" s="17" t="s">
        <v>125</v>
      </c>
      <c r="B134" s="17">
        <v>5</v>
      </c>
      <c r="C134" s="18" t="s">
        <v>61</v>
      </c>
      <c r="D134" s="20" t="s">
        <v>75</v>
      </c>
      <c r="F134" s="17" t="s">
        <v>93</v>
      </c>
      <c r="G134" s="17" t="s">
        <v>91</v>
      </c>
      <c r="I134" s="17" t="s">
        <v>202</v>
      </c>
      <c r="J134" s="17">
        <v>0</v>
      </c>
      <c r="K134" s="17">
        <v>21</v>
      </c>
      <c r="L134" s="17" t="s">
        <v>17</v>
      </c>
    </row>
    <row r="135" spans="1:12" x14ac:dyDescent="0.35">
      <c r="A135" s="17" t="s">
        <v>125</v>
      </c>
      <c r="B135" s="17">
        <v>5</v>
      </c>
      <c r="C135" s="18" t="s">
        <v>96</v>
      </c>
      <c r="D135" s="20" t="s">
        <v>75</v>
      </c>
      <c r="F135" s="17" t="s">
        <v>89</v>
      </c>
      <c r="G135" s="17" t="s">
        <v>93</v>
      </c>
      <c r="I135" s="17" t="s">
        <v>18</v>
      </c>
      <c r="J135" s="17">
        <v>13</v>
      </c>
      <c r="K135" s="17">
        <v>4</v>
      </c>
      <c r="L135" s="17" t="s">
        <v>202</v>
      </c>
    </row>
    <row r="136" spans="1:12" x14ac:dyDescent="0.35">
      <c r="A136" s="17" t="s">
        <v>125</v>
      </c>
      <c r="B136" s="17">
        <v>5</v>
      </c>
      <c r="C136" s="18" t="s">
        <v>97</v>
      </c>
      <c r="D136" s="20" t="s">
        <v>75</v>
      </c>
      <c r="F136" s="17" t="s">
        <v>87</v>
      </c>
      <c r="G136" s="17" t="s">
        <v>93</v>
      </c>
      <c r="I136" s="17" t="s">
        <v>19</v>
      </c>
      <c r="J136" s="17">
        <v>7</v>
      </c>
      <c r="K136" s="17">
        <v>1</v>
      </c>
      <c r="L136" s="17" t="s">
        <v>202</v>
      </c>
    </row>
    <row r="137" spans="1:12" x14ac:dyDescent="0.35">
      <c r="A137" s="17" t="s">
        <v>125</v>
      </c>
      <c r="B137" s="17">
        <v>5</v>
      </c>
      <c r="C137" s="18" t="s">
        <v>99</v>
      </c>
      <c r="D137" s="20" t="s">
        <v>75</v>
      </c>
      <c r="F137" s="17" t="s">
        <v>93</v>
      </c>
      <c r="G137" s="17" t="s">
        <v>85</v>
      </c>
      <c r="I137" s="17" t="s">
        <v>202</v>
      </c>
      <c r="J137" s="17">
        <v>0</v>
      </c>
      <c r="K137" s="17">
        <v>10</v>
      </c>
      <c r="L137" s="17" t="s">
        <v>16</v>
      </c>
    </row>
    <row r="138" spans="1:12" x14ac:dyDescent="0.35">
      <c r="A138" s="13"/>
      <c r="B138" s="13"/>
      <c r="C138" s="14"/>
      <c r="D138" s="13"/>
      <c r="E138" s="13"/>
      <c r="F138" s="13"/>
      <c r="G138" s="13"/>
      <c r="H138" s="15"/>
      <c r="I138" s="16" t="s">
        <v>69</v>
      </c>
      <c r="J138" s="13"/>
      <c r="K138" s="13"/>
      <c r="L138" s="13"/>
    </row>
    <row r="139" spans="1:12" x14ac:dyDescent="0.35">
      <c r="A139" s="17" t="s">
        <v>126</v>
      </c>
      <c r="B139" s="17">
        <v>1</v>
      </c>
      <c r="C139" s="18" t="s">
        <v>38</v>
      </c>
      <c r="D139" s="19" t="s">
        <v>74</v>
      </c>
      <c r="E139" s="17" t="s">
        <v>128</v>
      </c>
      <c r="I139" s="17" t="s">
        <v>206</v>
      </c>
      <c r="J139" s="17">
        <v>15</v>
      </c>
      <c r="K139" s="17">
        <v>32</v>
      </c>
      <c r="L139" s="17" t="s">
        <v>2</v>
      </c>
    </row>
    <row r="140" spans="1:12" x14ac:dyDescent="0.35">
      <c r="A140" s="17" t="s">
        <v>126</v>
      </c>
      <c r="B140" s="17">
        <v>1</v>
      </c>
      <c r="C140" s="18" t="s">
        <v>40</v>
      </c>
      <c r="D140" s="19" t="s">
        <v>74</v>
      </c>
      <c r="E140" s="17" t="s">
        <v>129</v>
      </c>
      <c r="I140" s="17" t="s">
        <v>17</v>
      </c>
      <c r="J140" s="17">
        <v>43</v>
      </c>
      <c r="K140" s="17">
        <v>12</v>
      </c>
      <c r="L140" s="17" t="s">
        <v>202</v>
      </c>
    </row>
    <row r="141" spans="1:12" x14ac:dyDescent="0.35">
      <c r="A141" s="17" t="s">
        <v>126</v>
      </c>
      <c r="B141" s="17">
        <v>1</v>
      </c>
      <c r="C141" s="18" t="s">
        <v>42</v>
      </c>
      <c r="D141" s="19" t="s">
        <v>74</v>
      </c>
      <c r="E141" s="17" t="s">
        <v>132</v>
      </c>
      <c r="I141" s="17" t="s">
        <v>240</v>
      </c>
      <c r="J141" s="17">
        <v>38</v>
      </c>
      <c r="K141" s="17">
        <v>22</v>
      </c>
      <c r="L141" s="17" t="s">
        <v>209</v>
      </c>
    </row>
    <row r="142" spans="1:12" x14ac:dyDescent="0.35">
      <c r="A142" s="17" t="s">
        <v>126</v>
      </c>
      <c r="B142" s="17">
        <v>2</v>
      </c>
      <c r="C142" s="18" t="s">
        <v>38</v>
      </c>
      <c r="D142" s="19" t="s">
        <v>74</v>
      </c>
      <c r="E142" s="17" t="s">
        <v>133</v>
      </c>
      <c r="I142" s="17" t="s">
        <v>0</v>
      </c>
      <c r="J142" s="17">
        <v>43</v>
      </c>
      <c r="K142" s="17">
        <v>14</v>
      </c>
      <c r="L142" s="17" t="s">
        <v>210</v>
      </c>
    </row>
    <row r="143" spans="1:12" x14ac:dyDescent="0.35">
      <c r="A143" s="17" t="s">
        <v>126</v>
      </c>
      <c r="B143" s="17">
        <v>2</v>
      </c>
      <c r="C143" s="18" t="s">
        <v>40</v>
      </c>
      <c r="D143" s="19" t="s">
        <v>74</v>
      </c>
      <c r="F143" s="17" t="s">
        <v>121</v>
      </c>
      <c r="G143" s="17" t="s">
        <v>122</v>
      </c>
      <c r="I143" s="18" t="str">
        <f>Grupe!A49</f>
        <v>CS MP Sport Timisoara</v>
      </c>
      <c r="J143" s="17">
        <v>57</v>
      </c>
      <c r="K143" s="17">
        <v>10</v>
      </c>
      <c r="L143" s="18" t="str">
        <f>Grupe!A50</f>
        <v>ACS Academia de Baschet Phoenix - 2 Galati</v>
      </c>
    </row>
    <row r="144" spans="1:12" x14ac:dyDescent="0.35">
      <c r="A144" s="17" t="s">
        <v>126</v>
      </c>
      <c r="B144" s="17">
        <v>3</v>
      </c>
      <c r="C144" s="18" t="s">
        <v>38</v>
      </c>
      <c r="D144" s="21" t="s">
        <v>73</v>
      </c>
      <c r="F144" s="17" t="s">
        <v>55</v>
      </c>
      <c r="G144" s="17" t="s">
        <v>60</v>
      </c>
      <c r="I144" s="17" t="s">
        <v>20</v>
      </c>
      <c r="J144" s="17">
        <v>26</v>
      </c>
      <c r="K144" s="17">
        <v>44</v>
      </c>
      <c r="L144" s="17" t="s">
        <v>0</v>
      </c>
    </row>
    <row r="145" spans="1:12" x14ac:dyDescent="0.35">
      <c r="A145" s="17" t="s">
        <v>126</v>
      </c>
      <c r="B145" s="17">
        <v>3</v>
      </c>
      <c r="C145" s="18" t="s">
        <v>40</v>
      </c>
      <c r="D145" s="21" t="s">
        <v>73</v>
      </c>
      <c r="F145" s="17" t="s">
        <v>54</v>
      </c>
      <c r="G145" s="17" t="s">
        <v>76</v>
      </c>
      <c r="I145" s="17" t="s">
        <v>21</v>
      </c>
      <c r="J145" s="17">
        <v>21</v>
      </c>
      <c r="K145" s="17">
        <v>12</v>
      </c>
      <c r="L145" s="17" t="s">
        <v>24</v>
      </c>
    </row>
    <row r="146" spans="1:12" x14ac:dyDescent="0.35">
      <c r="A146" s="17" t="s">
        <v>126</v>
      </c>
      <c r="B146" s="17">
        <v>4</v>
      </c>
      <c r="C146" s="18" t="s">
        <v>38</v>
      </c>
      <c r="D146" s="21" t="s">
        <v>73</v>
      </c>
      <c r="F146" s="17" t="s">
        <v>56</v>
      </c>
      <c r="G146" s="17" t="s">
        <v>51</v>
      </c>
      <c r="I146" s="17" t="s">
        <v>3</v>
      </c>
      <c r="J146" s="17">
        <v>5</v>
      </c>
      <c r="K146" s="17">
        <v>41</v>
      </c>
      <c r="L146" s="17" t="s">
        <v>22</v>
      </c>
    </row>
    <row r="147" spans="1:12" x14ac:dyDescent="0.35">
      <c r="A147" s="17" t="s">
        <v>126</v>
      </c>
      <c r="B147" s="17">
        <v>4</v>
      </c>
      <c r="C147" s="18" t="s">
        <v>40</v>
      </c>
      <c r="D147" s="21" t="s">
        <v>73</v>
      </c>
      <c r="F147" s="17" t="s">
        <v>52</v>
      </c>
      <c r="G147" s="17" t="s">
        <v>53</v>
      </c>
      <c r="I147" s="17" t="s">
        <v>23</v>
      </c>
      <c r="J147" s="17">
        <v>14</v>
      </c>
      <c r="K147" s="17">
        <v>31</v>
      </c>
      <c r="L147" s="17" t="s">
        <v>1</v>
      </c>
    </row>
    <row r="148" spans="1:12" x14ac:dyDescent="0.35">
      <c r="A148" s="17" t="s">
        <v>126</v>
      </c>
      <c r="B148" s="17">
        <v>5</v>
      </c>
      <c r="C148" s="18" t="s">
        <v>38</v>
      </c>
      <c r="D148" s="19" t="s">
        <v>74</v>
      </c>
      <c r="E148" s="17" t="s">
        <v>130</v>
      </c>
      <c r="I148" s="17" t="s">
        <v>18</v>
      </c>
      <c r="J148" s="17">
        <v>60</v>
      </c>
      <c r="K148" s="17">
        <v>25</v>
      </c>
      <c r="L148" s="17" t="s">
        <v>19</v>
      </c>
    </row>
    <row r="149" spans="1:12" x14ac:dyDescent="0.35">
      <c r="A149" s="17" t="s">
        <v>126</v>
      </c>
      <c r="B149" s="17">
        <v>5</v>
      </c>
      <c r="C149" s="18" t="s">
        <v>40</v>
      </c>
      <c r="D149" s="19" t="s">
        <v>74</v>
      </c>
      <c r="E149" s="17" t="s">
        <v>131</v>
      </c>
      <c r="I149" s="17" t="s">
        <v>241</v>
      </c>
      <c r="J149" s="17">
        <v>27</v>
      </c>
      <c r="K149" s="17">
        <v>34</v>
      </c>
      <c r="L149" s="17" t="s">
        <v>231</v>
      </c>
    </row>
    <row r="150" spans="1:12" x14ac:dyDescent="0.35">
      <c r="A150" s="17" t="s">
        <v>126</v>
      </c>
      <c r="B150" s="17">
        <v>6</v>
      </c>
      <c r="C150" s="18" t="s">
        <v>38</v>
      </c>
      <c r="D150" s="19" t="s">
        <v>74</v>
      </c>
      <c r="E150" s="17" t="s">
        <v>134</v>
      </c>
      <c r="I150" s="17" t="s">
        <v>208</v>
      </c>
      <c r="J150" s="17">
        <v>27</v>
      </c>
      <c r="K150" s="17">
        <v>12</v>
      </c>
      <c r="L150" s="17" t="s">
        <v>203</v>
      </c>
    </row>
    <row r="151" spans="1:12" x14ac:dyDescent="0.35">
      <c r="A151" s="17" t="s">
        <v>126</v>
      </c>
      <c r="B151" s="17">
        <v>6</v>
      </c>
      <c r="C151" s="18" t="s">
        <v>40</v>
      </c>
      <c r="D151" s="19" t="s">
        <v>74</v>
      </c>
      <c r="E151" s="17" t="s">
        <v>135</v>
      </c>
      <c r="I151" s="17" t="s">
        <v>204</v>
      </c>
      <c r="J151" s="17">
        <v>40</v>
      </c>
      <c r="K151" s="17">
        <v>26</v>
      </c>
      <c r="L151" s="17" t="s">
        <v>242</v>
      </c>
    </row>
    <row r="152" spans="1:12" x14ac:dyDescent="0.35">
      <c r="A152" s="13"/>
      <c r="B152" s="13"/>
      <c r="C152" s="14"/>
      <c r="D152" s="13"/>
      <c r="E152" s="13"/>
      <c r="F152" s="13"/>
      <c r="G152" s="13"/>
      <c r="H152" s="15"/>
      <c r="I152" s="16" t="s">
        <v>70</v>
      </c>
      <c r="J152" s="13"/>
      <c r="K152" s="13"/>
      <c r="L152" s="13"/>
    </row>
    <row r="153" spans="1:12" x14ac:dyDescent="0.35">
      <c r="A153" s="17" t="s">
        <v>126</v>
      </c>
      <c r="B153" s="17">
        <v>1</v>
      </c>
      <c r="C153" s="18" t="s">
        <v>58</v>
      </c>
      <c r="D153" s="21" t="s">
        <v>73</v>
      </c>
      <c r="E153" s="17" t="s">
        <v>142</v>
      </c>
      <c r="F153" s="22"/>
      <c r="G153" s="22"/>
      <c r="H153" s="23"/>
      <c r="I153" s="22" t="s">
        <v>20</v>
      </c>
      <c r="J153" s="22"/>
      <c r="K153" s="22"/>
      <c r="L153" s="22" t="s">
        <v>0</v>
      </c>
    </row>
    <row r="154" spans="1:12" x14ac:dyDescent="0.35">
      <c r="A154" s="17" t="s">
        <v>126</v>
      </c>
      <c r="B154" s="17">
        <v>1</v>
      </c>
      <c r="C154" s="18" t="s">
        <v>59</v>
      </c>
      <c r="D154" s="21" t="s">
        <v>73</v>
      </c>
      <c r="E154" s="17" t="s">
        <v>143</v>
      </c>
      <c r="F154" s="22"/>
      <c r="G154" s="22"/>
      <c r="H154" s="23"/>
      <c r="I154" s="17" t="s">
        <v>22</v>
      </c>
      <c r="J154" s="22"/>
      <c r="K154" s="22"/>
      <c r="L154" s="17" t="s">
        <v>1</v>
      </c>
    </row>
    <row r="155" spans="1:12" x14ac:dyDescent="0.35">
      <c r="A155" s="17" t="s">
        <v>126</v>
      </c>
      <c r="B155" s="17">
        <v>1</v>
      </c>
      <c r="C155" s="18" t="s">
        <v>61</v>
      </c>
      <c r="D155" s="19" t="s">
        <v>74</v>
      </c>
      <c r="E155" s="17" t="s">
        <v>136</v>
      </c>
      <c r="F155" s="22" t="s">
        <v>148</v>
      </c>
      <c r="G155" s="22" t="s">
        <v>149</v>
      </c>
      <c r="H155" s="23"/>
      <c r="I155" s="17" t="s">
        <v>2</v>
      </c>
      <c r="J155" s="22"/>
      <c r="K155" s="22"/>
      <c r="L155" s="17" t="s">
        <v>17</v>
      </c>
    </row>
    <row r="156" spans="1:12" x14ac:dyDescent="0.35">
      <c r="A156" s="17" t="s">
        <v>126</v>
      </c>
      <c r="B156" s="17">
        <v>2</v>
      </c>
      <c r="C156" s="18" t="s">
        <v>59</v>
      </c>
      <c r="D156" s="19" t="s">
        <v>74</v>
      </c>
      <c r="F156" s="17" t="s">
        <v>122</v>
      </c>
      <c r="G156" s="17" t="s">
        <v>124</v>
      </c>
      <c r="I156" s="18" t="str">
        <f>Grupe!A50</f>
        <v>ACS Academia de Baschet Phoenix - 2 Galati</v>
      </c>
      <c r="L156" s="18" t="str">
        <f>Grupe!A48</f>
        <v>ACS Gladius Targu Mures</v>
      </c>
    </row>
    <row r="157" spans="1:12" x14ac:dyDescent="0.35">
      <c r="A157" s="17" t="s">
        <v>126</v>
      </c>
      <c r="B157" s="17">
        <v>2</v>
      </c>
      <c r="C157" s="18" t="s">
        <v>61</v>
      </c>
      <c r="D157" s="19" t="s">
        <v>74</v>
      </c>
      <c r="E157" s="17" t="s">
        <v>137</v>
      </c>
      <c r="F157" s="22" t="s">
        <v>150</v>
      </c>
      <c r="G157" s="22" t="s">
        <v>151</v>
      </c>
      <c r="H157" s="23"/>
      <c r="I157" s="17" t="s">
        <v>240</v>
      </c>
      <c r="J157" s="22"/>
      <c r="K157" s="22"/>
      <c r="L157" s="17" t="s">
        <v>0</v>
      </c>
    </row>
    <row r="158" spans="1:12" x14ac:dyDescent="0.35">
      <c r="A158" s="17" t="s">
        <v>126</v>
      </c>
      <c r="B158" s="17">
        <v>2</v>
      </c>
      <c r="C158" s="18" t="s">
        <v>83</v>
      </c>
      <c r="D158" s="20" t="s">
        <v>75</v>
      </c>
      <c r="F158" s="17" t="s">
        <v>88</v>
      </c>
      <c r="G158" s="17" t="s">
        <v>86</v>
      </c>
      <c r="H158" s="23"/>
      <c r="I158" s="17" t="s">
        <v>12</v>
      </c>
      <c r="J158" s="22"/>
      <c r="K158" s="22"/>
      <c r="L158" s="17" t="s">
        <v>11</v>
      </c>
    </row>
    <row r="159" spans="1:12" x14ac:dyDescent="0.35">
      <c r="A159" s="17" t="s">
        <v>126</v>
      </c>
      <c r="B159" s="17">
        <v>3</v>
      </c>
      <c r="C159" s="18" t="s">
        <v>59</v>
      </c>
      <c r="D159" s="19" t="s">
        <v>74</v>
      </c>
      <c r="E159" s="17" t="s">
        <v>138</v>
      </c>
      <c r="F159" s="22" t="s">
        <v>153</v>
      </c>
      <c r="G159" s="22" t="s">
        <v>154</v>
      </c>
      <c r="H159" s="23"/>
      <c r="I159" s="17" t="s">
        <v>206</v>
      </c>
      <c r="J159" s="22"/>
      <c r="K159" s="22"/>
      <c r="L159" s="17" t="s">
        <v>202</v>
      </c>
    </row>
    <row r="160" spans="1:12" x14ac:dyDescent="0.35">
      <c r="A160" s="17" t="s">
        <v>126</v>
      </c>
      <c r="B160" s="17">
        <v>3</v>
      </c>
      <c r="C160" s="18" t="s">
        <v>61</v>
      </c>
      <c r="D160" s="19" t="s">
        <v>74</v>
      </c>
      <c r="E160" s="17" t="s">
        <v>139</v>
      </c>
      <c r="F160" s="22" t="s">
        <v>155</v>
      </c>
      <c r="G160" s="22" t="s">
        <v>156</v>
      </c>
      <c r="H160" s="23"/>
      <c r="I160" s="17" t="s">
        <v>209</v>
      </c>
      <c r="J160" s="22"/>
      <c r="K160" s="22"/>
      <c r="L160" s="17" t="s">
        <v>210</v>
      </c>
    </row>
    <row r="161" spans="1:12" x14ac:dyDescent="0.35">
      <c r="A161" s="17" t="s">
        <v>126</v>
      </c>
      <c r="B161" s="17">
        <v>3</v>
      </c>
      <c r="C161" s="18" t="s">
        <v>83</v>
      </c>
      <c r="D161" s="20" t="s">
        <v>75</v>
      </c>
      <c r="F161" s="17" t="s">
        <v>92</v>
      </c>
      <c r="G161" s="17" t="s">
        <v>90</v>
      </c>
      <c r="H161" s="23"/>
      <c r="I161" s="17" t="s">
        <v>13</v>
      </c>
      <c r="J161" s="22"/>
      <c r="K161" s="22"/>
      <c r="L161" s="17" t="s">
        <v>2</v>
      </c>
    </row>
    <row r="162" spans="1:12" x14ac:dyDescent="0.35">
      <c r="A162" s="17" t="s">
        <v>126</v>
      </c>
      <c r="B162" s="17">
        <v>4</v>
      </c>
      <c r="C162" s="18" t="s">
        <v>59</v>
      </c>
      <c r="D162" s="19" t="s">
        <v>74</v>
      </c>
      <c r="E162" s="17" t="s">
        <v>140</v>
      </c>
      <c r="F162" s="22" t="s">
        <v>152</v>
      </c>
      <c r="G162" s="22" t="s">
        <v>157</v>
      </c>
      <c r="H162" s="23"/>
      <c r="I162" s="17" t="s">
        <v>18</v>
      </c>
      <c r="J162" s="22"/>
      <c r="K162" s="22"/>
      <c r="L162" s="17" t="s">
        <v>231</v>
      </c>
    </row>
    <row r="163" spans="1:12" x14ac:dyDescent="0.35">
      <c r="A163" s="17" t="s">
        <v>126</v>
      </c>
      <c r="B163" s="17">
        <v>4</v>
      </c>
      <c r="C163" s="18" t="s">
        <v>61</v>
      </c>
      <c r="D163" s="19" t="s">
        <v>74</v>
      </c>
      <c r="E163" s="17" t="s">
        <v>141</v>
      </c>
      <c r="F163" s="22" t="s">
        <v>158</v>
      </c>
      <c r="G163" s="22" t="s">
        <v>159</v>
      </c>
      <c r="H163" s="23"/>
      <c r="I163" s="17" t="s">
        <v>208</v>
      </c>
      <c r="J163" s="22"/>
      <c r="K163" s="22"/>
      <c r="L163" s="17" t="s">
        <v>204</v>
      </c>
    </row>
    <row r="164" spans="1:12" x14ac:dyDescent="0.35">
      <c r="A164" s="17" t="s">
        <v>126</v>
      </c>
      <c r="B164" s="17">
        <v>4</v>
      </c>
      <c r="C164" s="18" t="s">
        <v>83</v>
      </c>
      <c r="D164" s="20" t="s">
        <v>75</v>
      </c>
      <c r="F164" s="17" t="s">
        <v>98</v>
      </c>
      <c r="G164" s="17" t="s">
        <v>94</v>
      </c>
      <c r="H164" s="23"/>
      <c r="I164" s="17" t="s">
        <v>15</v>
      </c>
      <c r="J164" s="22"/>
      <c r="K164" s="22"/>
      <c r="L164" s="17" t="s">
        <v>14</v>
      </c>
    </row>
    <row r="165" spans="1:12" x14ac:dyDescent="0.35">
      <c r="A165" s="17" t="s">
        <v>126</v>
      </c>
      <c r="B165" s="17">
        <v>5</v>
      </c>
      <c r="C165" s="18" t="s">
        <v>59</v>
      </c>
      <c r="D165" s="19" t="s">
        <v>74</v>
      </c>
      <c r="E165" s="17" t="s">
        <v>144</v>
      </c>
      <c r="F165" s="22" t="s">
        <v>160</v>
      </c>
      <c r="G165" s="22" t="s">
        <v>161</v>
      </c>
      <c r="H165" s="23"/>
      <c r="I165" s="17" t="s">
        <v>19</v>
      </c>
      <c r="J165" s="22"/>
      <c r="K165" s="22"/>
      <c r="L165" s="17" t="s">
        <v>241</v>
      </c>
    </row>
    <row r="166" spans="1:12" x14ac:dyDescent="0.35">
      <c r="A166" s="17" t="s">
        <v>126</v>
      </c>
      <c r="B166" s="17">
        <v>5</v>
      </c>
      <c r="C166" s="18" t="s">
        <v>61</v>
      </c>
      <c r="D166" s="19" t="s">
        <v>74</v>
      </c>
      <c r="E166" s="17" t="s">
        <v>145</v>
      </c>
      <c r="F166" s="22" t="s">
        <v>162</v>
      </c>
      <c r="G166" s="22" t="s">
        <v>163</v>
      </c>
      <c r="H166" s="23"/>
      <c r="I166" s="17" t="s">
        <v>203</v>
      </c>
      <c r="J166" s="22"/>
      <c r="K166" s="22"/>
      <c r="L166" s="17" t="s">
        <v>242</v>
      </c>
    </row>
    <row r="167" spans="1:12" x14ac:dyDescent="0.35">
      <c r="A167" s="17" t="s">
        <v>126</v>
      </c>
      <c r="B167" s="17">
        <v>5</v>
      </c>
      <c r="C167" s="18" t="s">
        <v>83</v>
      </c>
      <c r="D167" s="20" t="s">
        <v>75</v>
      </c>
      <c r="F167" s="17" t="s">
        <v>87</v>
      </c>
      <c r="G167" s="17" t="s">
        <v>85</v>
      </c>
      <c r="H167" s="23"/>
      <c r="I167" s="17" t="s">
        <v>19</v>
      </c>
      <c r="J167" s="22"/>
      <c r="K167" s="22"/>
      <c r="L167" s="17" t="s">
        <v>16</v>
      </c>
    </row>
    <row r="168" spans="1:12" x14ac:dyDescent="0.35">
      <c r="A168" s="17" t="s">
        <v>126</v>
      </c>
      <c r="B168" s="17">
        <v>6</v>
      </c>
      <c r="C168" s="18" t="s">
        <v>59</v>
      </c>
      <c r="D168" s="21" t="s">
        <v>73</v>
      </c>
      <c r="E168" s="17" t="s">
        <v>146</v>
      </c>
      <c r="F168" s="22"/>
      <c r="G168" s="22"/>
      <c r="H168" s="23"/>
      <c r="I168" s="17" t="s">
        <v>21</v>
      </c>
      <c r="J168" s="22"/>
      <c r="K168" s="22"/>
      <c r="L168" s="17" t="s">
        <v>24</v>
      </c>
    </row>
    <row r="169" spans="1:12" x14ac:dyDescent="0.35">
      <c r="A169" s="17" t="s">
        <v>126</v>
      </c>
      <c r="B169" s="17">
        <v>6</v>
      </c>
      <c r="C169" s="18" t="s">
        <v>61</v>
      </c>
      <c r="D169" s="21" t="s">
        <v>73</v>
      </c>
      <c r="E169" s="17" t="s">
        <v>147</v>
      </c>
      <c r="F169" s="22"/>
      <c r="G169" s="22"/>
      <c r="H169" s="23"/>
      <c r="I169" s="17" t="s">
        <v>3</v>
      </c>
      <c r="J169" s="22"/>
      <c r="K169" s="22"/>
      <c r="L169" s="17" t="s">
        <v>23</v>
      </c>
    </row>
    <row r="170" spans="1:12" x14ac:dyDescent="0.35">
      <c r="A170" s="17" t="s">
        <v>126</v>
      </c>
      <c r="B170" s="17">
        <v>6</v>
      </c>
      <c r="C170" s="18" t="s">
        <v>83</v>
      </c>
      <c r="D170" s="20" t="s">
        <v>75</v>
      </c>
      <c r="F170" s="17" t="s">
        <v>91</v>
      </c>
      <c r="G170" s="17" t="s">
        <v>89</v>
      </c>
      <c r="H170" s="23"/>
      <c r="I170" s="17" t="s">
        <v>17</v>
      </c>
      <c r="J170" s="22"/>
      <c r="K170" s="22"/>
      <c r="L170" s="17" t="s">
        <v>18</v>
      </c>
    </row>
    <row r="171" spans="1:12" x14ac:dyDescent="0.35">
      <c r="A171" s="13"/>
      <c r="B171" s="13"/>
      <c r="C171" s="14"/>
      <c r="D171" s="13"/>
      <c r="E171" s="13"/>
      <c r="F171" s="13"/>
      <c r="G171" s="13"/>
      <c r="H171" s="15"/>
      <c r="I171" s="16" t="s">
        <v>71</v>
      </c>
      <c r="J171" s="13"/>
      <c r="K171" s="13"/>
      <c r="L171" s="13"/>
    </row>
    <row r="172" spans="1:12" x14ac:dyDescent="0.35">
      <c r="A172" s="17" t="s">
        <v>127</v>
      </c>
      <c r="B172" s="17">
        <v>1</v>
      </c>
      <c r="C172" s="18" t="s">
        <v>38</v>
      </c>
      <c r="D172" s="19" t="s">
        <v>74</v>
      </c>
      <c r="E172" s="17" t="s">
        <v>164</v>
      </c>
      <c r="F172" s="22"/>
      <c r="G172" s="22"/>
      <c r="H172" s="23"/>
      <c r="I172" s="22" t="s">
        <v>172</v>
      </c>
      <c r="J172" s="22"/>
      <c r="K172" s="22"/>
      <c r="L172" s="22" t="s">
        <v>173</v>
      </c>
    </row>
    <row r="173" spans="1:12" x14ac:dyDescent="0.35">
      <c r="A173" s="17" t="s">
        <v>127</v>
      </c>
      <c r="B173" s="17">
        <v>1</v>
      </c>
      <c r="C173" s="18" t="s">
        <v>200</v>
      </c>
      <c r="D173" s="21" t="s">
        <v>73</v>
      </c>
      <c r="E173" s="17" t="s">
        <v>167</v>
      </c>
      <c r="F173" s="22"/>
      <c r="G173" s="22"/>
      <c r="H173" s="23"/>
      <c r="I173" s="22" t="s">
        <v>170</v>
      </c>
      <c r="J173" s="22"/>
      <c r="K173" s="22"/>
      <c r="L173" s="22" t="s">
        <v>171</v>
      </c>
    </row>
    <row r="174" spans="1:12" x14ac:dyDescent="0.35">
      <c r="A174" s="17" t="s">
        <v>127</v>
      </c>
      <c r="B174" s="17">
        <v>1</v>
      </c>
      <c r="C174" s="18" t="s">
        <v>201</v>
      </c>
      <c r="D174" s="19" t="s">
        <v>74</v>
      </c>
      <c r="E174" s="17" t="s">
        <v>166</v>
      </c>
      <c r="F174" s="22"/>
      <c r="G174" s="22"/>
      <c r="H174" s="23"/>
      <c r="I174" s="22" t="s">
        <v>174</v>
      </c>
      <c r="J174" s="22"/>
      <c r="K174" s="22"/>
      <c r="L174" s="22" t="s">
        <v>175</v>
      </c>
    </row>
    <row r="175" spans="1:12" x14ac:dyDescent="0.35">
      <c r="A175" s="17" t="s">
        <v>127</v>
      </c>
      <c r="B175" s="17">
        <v>2</v>
      </c>
      <c r="C175" s="18" t="s">
        <v>38</v>
      </c>
      <c r="D175" s="21" t="s">
        <v>73</v>
      </c>
      <c r="E175" s="17" t="s">
        <v>165</v>
      </c>
      <c r="F175" s="22"/>
      <c r="G175" s="22"/>
      <c r="H175" s="23"/>
      <c r="I175" s="22" t="s">
        <v>168</v>
      </c>
      <c r="J175" s="22"/>
      <c r="K175" s="22"/>
      <c r="L175" s="22" t="s">
        <v>169</v>
      </c>
    </row>
    <row r="176" spans="1:12" x14ac:dyDescent="0.35">
      <c r="A176" s="17" t="s">
        <v>127</v>
      </c>
      <c r="B176" s="17">
        <v>2</v>
      </c>
      <c r="C176" s="18" t="s">
        <v>40</v>
      </c>
      <c r="D176" s="19" t="s">
        <v>74</v>
      </c>
      <c r="E176" s="17" t="s">
        <v>176</v>
      </c>
      <c r="F176" s="22"/>
      <c r="G176" s="22"/>
      <c r="H176" s="23"/>
      <c r="I176" s="22" t="s">
        <v>180</v>
      </c>
      <c r="J176" s="22"/>
      <c r="K176" s="22"/>
      <c r="L176" s="22" t="s">
        <v>184</v>
      </c>
    </row>
    <row r="177" spans="1:12" x14ac:dyDescent="0.35">
      <c r="A177" s="17" t="s">
        <v>127</v>
      </c>
      <c r="B177" s="17">
        <v>3</v>
      </c>
      <c r="C177" s="18" t="s">
        <v>38</v>
      </c>
      <c r="D177" s="21" t="s">
        <v>73</v>
      </c>
      <c r="E177" s="17" t="s">
        <v>177</v>
      </c>
      <c r="F177" s="22"/>
      <c r="G177" s="22"/>
      <c r="H177" s="23"/>
      <c r="I177" s="22" t="s">
        <v>181</v>
      </c>
      <c r="J177" s="22"/>
      <c r="K177" s="22"/>
      <c r="L177" s="22" t="s">
        <v>185</v>
      </c>
    </row>
    <row r="178" spans="1:12" x14ac:dyDescent="0.35">
      <c r="A178" s="17" t="s">
        <v>127</v>
      </c>
      <c r="B178" s="17">
        <v>3</v>
      </c>
      <c r="C178" s="18" t="s">
        <v>40</v>
      </c>
      <c r="D178" s="19" t="s">
        <v>74</v>
      </c>
      <c r="E178" s="17" t="s">
        <v>178</v>
      </c>
      <c r="F178" s="22"/>
      <c r="G178" s="22"/>
      <c r="H178" s="23"/>
      <c r="I178" s="22" t="s">
        <v>182</v>
      </c>
      <c r="J178" s="22"/>
      <c r="K178" s="22"/>
      <c r="L178" s="22" t="s">
        <v>186</v>
      </c>
    </row>
    <row r="179" spans="1:12" x14ac:dyDescent="0.35">
      <c r="A179" s="17" t="s">
        <v>127</v>
      </c>
      <c r="B179" s="17">
        <v>4</v>
      </c>
      <c r="C179" s="18" t="s">
        <v>38</v>
      </c>
      <c r="D179" s="21" t="s">
        <v>73</v>
      </c>
      <c r="E179" s="17" t="s">
        <v>179</v>
      </c>
      <c r="F179" s="22"/>
      <c r="G179" s="22"/>
      <c r="H179" s="23"/>
      <c r="I179" s="22" t="s">
        <v>183</v>
      </c>
      <c r="J179" s="22"/>
      <c r="K179" s="22"/>
      <c r="L179" s="22" t="s">
        <v>187</v>
      </c>
    </row>
    <row r="180" spans="1:12" x14ac:dyDescent="0.35">
      <c r="A180" s="17" t="s">
        <v>127</v>
      </c>
      <c r="B180" s="17">
        <v>4</v>
      </c>
      <c r="C180" s="18" t="s">
        <v>40</v>
      </c>
      <c r="D180" s="19" t="s">
        <v>74</v>
      </c>
      <c r="E180" s="17" t="s">
        <v>124</v>
      </c>
      <c r="F180" s="17" t="s">
        <v>121</v>
      </c>
      <c r="G180" s="22"/>
      <c r="H180" s="23"/>
      <c r="I180" s="29" t="str">
        <f>Grupe!A48</f>
        <v>ACS Gladius Targu Mures</v>
      </c>
      <c r="J180" s="22"/>
      <c r="K180" s="22"/>
      <c r="L180" s="29" t="str">
        <f>Grupe!A49</f>
        <v>CS MP Sport Timisoara</v>
      </c>
    </row>
    <row r="181" spans="1:12" x14ac:dyDescent="0.35">
      <c r="A181" s="17" t="s">
        <v>127</v>
      </c>
      <c r="B181" s="17">
        <v>5</v>
      </c>
      <c r="C181" s="18" t="s">
        <v>38</v>
      </c>
      <c r="D181" s="19" t="s">
        <v>74</v>
      </c>
      <c r="E181" s="17" t="s">
        <v>188</v>
      </c>
      <c r="F181"/>
      <c r="G181" s="22"/>
      <c r="H181" s="23"/>
      <c r="I181" s="22" t="s">
        <v>192</v>
      </c>
      <c r="J181" s="22"/>
      <c r="K181" s="22"/>
      <c r="L181" s="22" t="s">
        <v>193</v>
      </c>
    </row>
    <row r="182" spans="1:12" x14ac:dyDescent="0.35">
      <c r="A182" s="17" t="s">
        <v>127</v>
      </c>
      <c r="B182" s="17">
        <v>5</v>
      </c>
      <c r="C182" s="18" t="s">
        <v>40</v>
      </c>
      <c r="D182" s="19" t="s">
        <v>74</v>
      </c>
      <c r="E182" s="17" t="s">
        <v>189</v>
      </c>
      <c r="F182" s="22"/>
      <c r="G182" s="22"/>
      <c r="H182" s="23"/>
      <c r="I182" s="22" t="s">
        <v>194</v>
      </c>
      <c r="J182" s="22"/>
      <c r="K182" s="22"/>
      <c r="L182" s="22" t="s">
        <v>195</v>
      </c>
    </row>
    <row r="183" spans="1:12" x14ac:dyDescent="0.35">
      <c r="A183" s="17" t="s">
        <v>127</v>
      </c>
      <c r="B183" s="17">
        <v>6</v>
      </c>
      <c r="C183" s="18" t="s">
        <v>38</v>
      </c>
      <c r="D183" s="19" t="s">
        <v>74</v>
      </c>
      <c r="E183" s="17" t="s">
        <v>190</v>
      </c>
      <c r="F183" s="22"/>
      <c r="G183" s="22"/>
      <c r="H183" s="23"/>
      <c r="I183" s="22" t="s">
        <v>196</v>
      </c>
      <c r="J183" s="22"/>
      <c r="K183" s="22"/>
      <c r="L183" s="22" t="s">
        <v>198</v>
      </c>
    </row>
    <row r="184" spans="1:12" x14ac:dyDescent="0.35">
      <c r="A184" s="17" t="s">
        <v>127</v>
      </c>
      <c r="B184" s="17">
        <v>6</v>
      </c>
      <c r="C184" s="18" t="s">
        <v>40</v>
      </c>
      <c r="D184" s="19" t="s">
        <v>74</v>
      </c>
      <c r="E184" s="17" t="s">
        <v>191</v>
      </c>
      <c r="F184" s="22"/>
      <c r="G184" s="22"/>
      <c r="H184" s="23"/>
      <c r="I184" s="22" t="s">
        <v>197</v>
      </c>
      <c r="J184" s="22"/>
      <c r="K184" s="22"/>
      <c r="L184" s="22" t="s">
        <v>199</v>
      </c>
    </row>
  </sheetData>
  <sortState xmlns:xlrd2="http://schemas.microsoft.com/office/spreadsheetml/2017/richdata2" ref="B118:G137">
    <sortCondition ref="B118:B13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CAC5B-150A-482D-9AB4-754F583AA376}">
  <dimension ref="A1:G26"/>
  <sheetViews>
    <sheetView workbookViewId="0">
      <selection activeCell="B2" sqref="B2"/>
    </sheetView>
  </sheetViews>
  <sheetFormatPr defaultRowHeight="14.5" x14ac:dyDescent="0.35"/>
  <cols>
    <col min="1" max="1" width="5.1796875" customWidth="1"/>
    <col min="2" max="2" width="26.26953125" bestFit="1" customWidth="1"/>
    <col min="3" max="3" width="6.1796875" customWidth="1"/>
    <col min="4" max="4" width="8.54296875" bestFit="1" customWidth="1"/>
    <col min="5" max="5" width="10.453125" bestFit="1" customWidth="1"/>
    <col min="6" max="6" width="14.08984375" bestFit="1" customWidth="1"/>
    <col min="7" max="7" width="12.36328125" bestFit="1" customWidth="1"/>
  </cols>
  <sheetData>
    <row r="1" spans="1:7" ht="15" thickTop="1" x14ac:dyDescent="0.35">
      <c r="A1" s="51" t="s">
        <v>227</v>
      </c>
      <c r="B1" s="52" t="s">
        <v>226</v>
      </c>
      <c r="C1" s="52" t="s">
        <v>228</v>
      </c>
      <c r="D1" s="52" t="s">
        <v>229</v>
      </c>
      <c r="E1" s="52" t="s">
        <v>230</v>
      </c>
      <c r="F1" s="52" t="s">
        <v>238</v>
      </c>
      <c r="G1" s="53" t="s">
        <v>239</v>
      </c>
    </row>
    <row r="2" spans="1:7" x14ac:dyDescent="0.35">
      <c r="A2" s="47">
        <v>1</v>
      </c>
      <c r="B2" s="46" t="s">
        <v>17</v>
      </c>
      <c r="C2" s="47">
        <v>9</v>
      </c>
      <c r="D2" s="47">
        <v>9</v>
      </c>
      <c r="E2" s="48">
        <f t="shared" ref="E2:E12" si="0">D2/C2</f>
        <v>1</v>
      </c>
      <c r="F2" s="47">
        <v>118</v>
      </c>
      <c r="G2" s="54">
        <f t="shared" ref="G2:G12" si="1">F2/C2</f>
        <v>13.111111111111111</v>
      </c>
    </row>
    <row r="3" spans="1:7" x14ac:dyDescent="0.35">
      <c r="A3" s="47">
        <v>2</v>
      </c>
      <c r="B3" s="49" t="s">
        <v>18</v>
      </c>
      <c r="C3" s="47">
        <v>9</v>
      </c>
      <c r="D3" s="47">
        <v>8</v>
      </c>
      <c r="E3" s="48">
        <f t="shared" si="0"/>
        <v>0.88888888888888884</v>
      </c>
      <c r="F3" s="47">
        <v>72</v>
      </c>
      <c r="G3" s="54">
        <f t="shared" si="1"/>
        <v>8</v>
      </c>
    </row>
    <row r="4" spans="1:7" x14ac:dyDescent="0.35">
      <c r="A4" s="47">
        <v>3</v>
      </c>
      <c r="B4" s="50" t="s">
        <v>14</v>
      </c>
      <c r="C4" s="47">
        <v>9</v>
      </c>
      <c r="D4" s="47">
        <v>7</v>
      </c>
      <c r="E4" s="48">
        <f t="shared" si="0"/>
        <v>0.77777777777777779</v>
      </c>
      <c r="F4" s="47">
        <v>69</v>
      </c>
      <c r="G4" s="54">
        <f t="shared" si="1"/>
        <v>7.666666666666667</v>
      </c>
    </row>
    <row r="5" spans="1:7" ht="14.5" customHeight="1" x14ac:dyDescent="0.35">
      <c r="A5" s="47">
        <v>4</v>
      </c>
      <c r="B5" s="46" t="s">
        <v>12</v>
      </c>
      <c r="C5" s="47">
        <v>9</v>
      </c>
      <c r="D5" s="47">
        <v>7</v>
      </c>
      <c r="E5" s="48">
        <f t="shared" si="0"/>
        <v>0.77777777777777779</v>
      </c>
      <c r="F5" s="47">
        <v>56</v>
      </c>
      <c r="G5" s="54">
        <f t="shared" si="1"/>
        <v>6.2222222222222223</v>
      </c>
    </row>
    <row r="6" spans="1:7" ht="13.5" customHeight="1" x14ac:dyDescent="0.35">
      <c r="A6" s="47">
        <v>5</v>
      </c>
      <c r="B6" s="46" t="s">
        <v>15</v>
      </c>
      <c r="C6" s="47">
        <v>9</v>
      </c>
      <c r="D6" s="47">
        <v>5</v>
      </c>
      <c r="E6" s="48">
        <f t="shared" si="0"/>
        <v>0.55555555555555558</v>
      </c>
      <c r="F6" s="47">
        <v>58</v>
      </c>
      <c r="G6" s="54">
        <f t="shared" si="1"/>
        <v>6.4444444444444446</v>
      </c>
    </row>
    <row r="7" spans="1:7" x14ac:dyDescent="0.35">
      <c r="A7" s="47">
        <v>6</v>
      </c>
      <c r="B7" s="49" t="s">
        <v>19</v>
      </c>
      <c r="C7" s="47">
        <v>9</v>
      </c>
      <c r="D7" s="47">
        <v>4</v>
      </c>
      <c r="E7" s="48">
        <f t="shared" si="0"/>
        <v>0.44444444444444442</v>
      </c>
      <c r="F7" s="47">
        <v>46</v>
      </c>
      <c r="G7" s="54">
        <f t="shared" si="1"/>
        <v>5.1111111111111107</v>
      </c>
    </row>
    <row r="8" spans="1:7" x14ac:dyDescent="0.35">
      <c r="A8" s="47">
        <v>7</v>
      </c>
      <c r="B8" s="46" t="s">
        <v>11</v>
      </c>
      <c r="C8" s="47">
        <v>9</v>
      </c>
      <c r="D8" s="47">
        <v>4</v>
      </c>
      <c r="E8" s="48">
        <f t="shared" si="0"/>
        <v>0.44444444444444442</v>
      </c>
      <c r="F8" s="47">
        <v>38</v>
      </c>
      <c r="G8" s="54">
        <f t="shared" si="1"/>
        <v>4.2222222222222223</v>
      </c>
    </row>
    <row r="9" spans="1:7" x14ac:dyDescent="0.35">
      <c r="A9" s="47">
        <v>8</v>
      </c>
      <c r="B9" s="46" t="s">
        <v>16</v>
      </c>
      <c r="C9" s="47">
        <v>9</v>
      </c>
      <c r="D9" s="47">
        <v>3</v>
      </c>
      <c r="E9" s="48">
        <f t="shared" si="0"/>
        <v>0.33333333333333331</v>
      </c>
      <c r="F9" s="47">
        <v>26</v>
      </c>
      <c r="G9" s="54">
        <f t="shared" si="1"/>
        <v>2.8888888888888888</v>
      </c>
    </row>
    <row r="10" spans="1:7" ht="16" customHeight="1" x14ac:dyDescent="0.35">
      <c r="A10" s="47">
        <v>9</v>
      </c>
      <c r="B10" s="50" t="s">
        <v>2</v>
      </c>
      <c r="C10" s="47">
        <v>9</v>
      </c>
      <c r="D10" s="47">
        <v>2</v>
      </c>
      <c r="E10" s="48">
        <f t="shared" si="0"/>
        <v>0.22222222222222221</v>
      </c>
      <c r="F10" s="47">
        <v>36</v>
      </c>
      <c r="G10" s="54">
        <f t="shared" si="1"/>
        <v>4</v>
      </c>
    </row>
    <row r="11" spans="1:7" x14ac:dyDescent="0.35">
      <c r="A11" s="47">
        <v>10</v>
      </c>
      <c r="B11" s="50" t="s">
        <v>13</v>
      </c>
      <c r="C11" s="47">
        <v>9</v>
      </c>
      <c r="D11" s="47">
        <v>1</v>
      </c>
      <c r="E11" s="48">
        <f t="shared" si="0"/>
        <v>0.1111111111111111</v>
      </c>
      <c r="F11" s="47">
        <v>26</v>
      </c>
      <c r="G11" s="54">
        <f t="shared" si="1"/>
        <v>2.8888888888888888</v>
      </c>
    </row>
    <row r="12" spans="1:7" x14ac:dyDescent="0.35">
      <c r="A12" s="47">
        <v>11</v>
      </c>
      <c r="B12" s="50" t="s">
        <v>202</v>
      </c>
      <c r="C12" s="47">
        <v>10</v>
      </c>
      <c r="D12" s="47">
        <v>0</v>
      </c>
      <c r="E12" s="48">
        <f t="shared" si="0"/>
        <v>0</v>
      </c>
      <c r="F12" s="47">
        <v>17</v>
      </c>
      <c r="G12" s="54">
        <f t="shared" si="1"/>
        <v>1.7</v>
      </c>
    </row>
    <row r="15" spans="1:7" x14ac:dyDescent="0.35">
      <c r="A15" s="39"/>
      <c r="B15" s="39"/>
      <c r="C15" s="39"/>
      <c r="D15" s="39"/>
      <c r="E15" s="39"/>
      <c r="F15" s="39"/>
      <c r="G15" s="39"/>
    </row>
    <row r="16" spans="1:7" x14ac:dyDescent="0.35">
      <c r="A16" s="40"/>
      <c r="B16" s="41"/>
      <c r="C16" s="40"/>
      <c r="D16" s="40"/>
      <c r="E16" s="42"/>
      <c r="F16" s="40"/>
      <c r="G16" s="43"/>
    </row>
    <row r="17" spans="1:7" x14ac:dyDescent="0.35">
      <c r="A17" s="40"/>
      <c r="B17" s="44"/>
      <c r="C17" s="40"/>
      <c r="D17" s="40"/>
      <c r="E17" s="42"/>
      <c r="F17" s="40"/>
      <c r="G17" s="43"/>
    </row>
    <row r="18" spans="1:7" x14ac:dyDescent="0.35">
      <c r="A18" s="40"/>
      <c r="B18" s="45"/>
      <c r="C18" s="40"/>
      <c r="D18" s="40"/>
      <c r="E18" s="42"/>
      <c r="F18" s="40"/>
      <c r="G18" s="43"/>
    </row>
    <row r="19" spans="1:7" x14ac:dyDescent="0.35">
      <c r="A19" s="40"/>
      <c r="B19" s="41"/>
      <c r="C19" s="40"/>
      <c r="D19" s="40"/>
      <c r="E19" s="42"/>
      <c r="F19" s="40"/>
      <c r="G19" s="43"/>
    </row>
    <row r="20" spans="1:7" x14ac:dyDescent="0.35">
      <c r="A20" s="40"/>
      <c r="B20" s="41"/>
      <c r="C20" s="40"/>
      <c r="D20" s="40"/>
      <c r="E20" s="42"/>
      <c r="F20" s="40"/>
      <c r="G20" s="43"/>
    </row>
    <row r="21" spans="1:7" x14ac:dyDescent="0.35">
      <c r="A21" s="40"/>
      <c r="B21" s="41"/>
      <c r="C21" s="40"/>
      <c r="D21" s="40"/>
      <c r="E21" s="42"/>
      <c r="F21" s="40"/>
      <c r="G21" s="43"/>
    </row>
    <row r="22" spans="1:7" x14ac:dyDescent="0.35">
      <c r="A22" s="40"/>
      <c r="B22" s="44"/>
      <c r="C22" s="40"/>
      <c r="D22" s="40"/>
      <c r="E22" s="42"/>
      <c r="F22" s="40"/>
      <c r="G22" s="43"/>
    </row>
    <row r="23" spans="1:7" x14ac:dyDescent="0.35">
      <c r="A23" s="40"/>
      <c r="B23" s="44"/>
      <c r="C23" s="40"/>
      <c r="D23" s="40"/>
      <c r="E23" s="42"/>
      <c r="F23" s="40"/>
      <c r="G23" s="43"/>
    </row>
    <row r="24" spans="1:7" x14ac:dyDescent="0.35">
      <c r="A24" s="40"/>
      <c r="B24" s="45"/>
      <c r="C24" s="40"/>
      <c r="D24" s="40"/>
      <c r="E24" s="42"/>
      <c r="F24" s="40"/>
      <c r="G24" s="43"/>
    </row>
    <row r="25" spans="1:7" x14ac:dyDescent="0.35">
      <c r="A25" s="40"/>
      <c r="B25" s="41"/>
      <c r="C25" s="40"/>
      <c r="D25" s="40"/>
      <c r="E25" s="42"/>
      <c r="F25" s="40"/>
      <c r="G25" s="43"/>
    </row>
    <row r="26" spans="1:7" x14ac:dyDescent="0.35">
      <c r="A26" s="40"/>
      <c r="B26" s="44"/>
      <c r="C26" s="40"/>
      <c r="D26" s="40"/>
      <c r="E26" s="42"/>
      <c r="F26" s="40"/>
      <c r="G26" s="43"/>
    </row>
  </sheetData>
  <sortState xmlns:xlrd2="http://schemas.microsoft.com/office/spreadsheetml/2017/richdata2" ref="B2:G12">
    <sortCondition descending="1" ref="E2:E12"/>
    <sortCondition descending="1" ref="G2:G12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3E1A5-E228-42E0-94C9-DFA785F1E883}">
  <dimension ref="A1:I5"/>
  <sheetViews>
    <sheetView workbookViewId="0">
      <selection activeCell="C11" sqref="C11"/>
    </sheetView>
  </sheetViews>
  <sheetFormatPr defaultRowHeight="14.5" x14ac:dyDescent="0.35"/>
  <cols>
    <col min="2" max="2" width="36.453125" bestFit="1" customWidth="1"/>
    <col min="7" max="7" width="13.90625" bestFit="1" customWidth="1"/>
    <col min="8" max="8" width="12.90625" bestFit="1" customWidth="1"/>
    <col min="9" max="9" width="8.90625" bestFit="1" customWidth="1"/>
  </cols>
  <sheetData>
    <row r="1" spans="1:9" x14ac:dyDescent="0.35">
      <c r="A1" s="37"/>
      <c r="B1" s="38" t="s">
        <v>226</v>
      </c>
      <c r="C1" s="38" t="s">
        <v>228</v>
      </c>
      <c r="D1" s="38" t="s">
        <v>229</v>
      </c>
      <c r="E1" s="38" t="s">
        <v>233</v>
      </c>
      <c r="F1" s="38" t="s">
        <v>234</v>
      </c>
      <c r="G1" s="38" t="s">
        <v>235</v>
      </c>
      <c r="H1" s="38" t="s">
        <v>236</v>
      </c>
      <c r="I1" s="38" t="s">
        <v>237</v>
      </c>
    </row>
    <row r="2" spans="1:9" x14ac:dyDescent="0.35">
      <c r="A2" s="37">
        <v>1</v>
      </c>
      <c r="B2" s="37" t="s">
        <v>231</v>
      </c>
      <c r="C2" s="37">
        <v>3</v>
      </c>
      <c r="D2" s="37">
        <v>0</v>
      </c>
      <c r="E2" s="37">
        <v>3</v>
      </c>
      <c r="F2" s="37">
        <v>3</v>
      </c>
      <c r="G2" s="37">
        <v>69</v>
      </c>
      <c r="H2" s="37">
        <v>137</v>
      </c>
      <c r="I2" s="37">
        <f>G2-H2</f>
        <v>-68</v>
      </c>
    </row>
    <row r="3" spans="1:9" x14ac:dyDescent="0.35">
      <c r="A3" s="37">
        <v>2</v>
      </c>
      <c r="B3" s="37" t="s">
        <v>20</v>
      </c>
      <c r="C3" s="37">
        <v>3</v>
      </c>
      <c r="D3" s="37">
        <v>0</v>
      </c>
      <c r="E3" s="37">
        <v>3</v>
      </c>
      <c r="F3" s="37">
        <v>3</v>
      </c>
      <c r="G3" s="37">
        <v>72</v>
      </c>
      <c r="H3" s="37">
        <v>157</v>
      </c>
      <c r="I3" s="37">
        <f>G3-H3</f>
        <v>-85</v>
      </c>
    </row>
    <row r="4" spans="1:9" x14ac:dyDescent="0.35">
      <c r="A4" s="37">
        <v>3</v>
      </c>
      <c r="B4" s="37" t="s">
        <v>205</v>
      </c>
      <c r="C4" s="37">
        <v>3</v>
      </c>
      <c r="D4" s="37">
        <v>0</v>
      </c>
      <c r="E4" s="37">
        <v>3</v>
      </c>
      <c r="F4" s="37">
        <v>3</v>
      </c>
      <c r="G4" s="37">
        <v>52</v>
      </c>
      <c r="H4" s="37">
        <v>175</v>
      </c>
      <c r="I4" s="37">
        <f>G4-H4</f>
        <v>-123</v>
      </c>
    </row>
    <row r="5" spans="1:9" x14ac:dyDescent="0.35">
      <c r="A5" s="37">
        <v>4</v>
      </c>
      <c r="B5" s="37" t="s">
        <v>232</v>
      </c>
      <c r="C5" s="37">
        <v>3</v>
      </c>
      <c r="D5" s="37">
        <v>0</v>
      </c>
      <c r="E5" s="37">
        <v>3</v>
      </c>
      <c r="F5" s="37">
        <v>3</v>
      </c>
      <c r="G5" s="37">
        <v>20</v>
      </c>
      <c r="H5" s="37">
        <v>211</v>
      </c>
      <c r="I5" s="37">
        <f>G5-H5</f>
        <v>-191</v>
      </c>
    </row>
  </sheetData>
  <sortState xmlns:xlrd2="http://schemas.microsoft.com/office/spreadsheetml/2017/richdata2" ref="B2:I5">
    <sortCondition descending="1" ref="I2:I5"/>
  </sortState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Grupe</vt:lpstr>
      <vt:lpstr>Program</vt:lpstr>
      <vt:lpstr>Clasament 3x3</vt:lpstr>
      <vt:lpstr>Clasament locurile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2021-07-11T15:25:22Z</cp:lastPrinted>
  <dcterms:created xsi:type="dcterms:W3CDTF">2015-06-05T18:17:20Z</dcterms:created>
  <dcterms:modified xsi:type="dcterms:W3CDTF">2021-07-16T09:25:06Z</dcterms:modified>
</cp:coreProperties>
</file>