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6333F5C-A939-49C1-90BF-14747ECC8875}" xr6:coauthVersionLast="47" xr6:coauthVersionMax="47" xr10:uidLastSave="{00000000-0000-0000-0000-000000000000}"/>
  <bookViews>
    <workbookView xWindow="180" yWindow="312" windowWidth="16236" windowHeight="10692" activeTab="1" xr2:uid="{00000000-000D-0000-FFFF-FFFF00000000}"/>
  </bookViews>
  <sheets>
    <sheet name="Grupe" sheetId="1" r:id="rId1"/>
    <sheet name="Progra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1" i="2" l="1"/>
  <c r="I101" i="2"/>
  <c r="L92" i="2"/>
  <c r="I92" i="2"/>
  <c r="L91" i="2"/>
  <c r="I91" i="2"/>
  <c r="L115" i="2"/>
  <c r="I115" i="2"/>
  <c r="L114" i="2"/>
  <c r="I114" i="2"/>
  <c r="I96" i="2"/>
  <c r="I97" i="2"/>
  <c r="I86" i="2"/>
  <c r="L84" i="2"/>
  <c r="L73" i="2"/>
  <c r="I70" i="2"/>
  <c r="I33" i="2"/>
  <c r="L100" i="2"/>
  <c r="I100" i="2"/>
  <c r="L99" i="2"/>
  <c r="I99" i="2"/>
  <c r="L98" i="2"/>
  <c r="I98" i="2"/>
  <c r="L93" i="2"/>
  <c r="I93" i="2"/>
  <c r="L96" i="2"/>
  <c r="L95" i="2"/>
  <c r="I95" i="2"/>
  <c r="L94" i="2"/>
  <c r="I94" i="2"/>
  <c r="L97" i="2"/>
  <c r="L89" i="2"/>
  <c r="I89" i="2"/>
  <c r="L88" i="2"/>
  <c r="I88" i="2"/>
  <c r="L87" i="2"/>
  <c r="I87" i="2"/>
  <c r="L86" i="2"/>
  <c r="L85" i="2"/>
  <c r="I85" i="2"/>
  <c r="I84" i="2"/>
  <c r="L80" i="2"/>
  <c r="I80" i="2"/>
  <c r="L79" i="2"/>
  <c r="I79" i="2"/>
  <c r="L78" i="2"/>
  <c r="I78" i="2"/>
  <c r="L77" i="2"/>
  <c r="I77" i="2"/>
  <c r="L75" i="2"/>
  <c r="L74" i="2"/>
  <c r="L72" i="2"/>
  <c r="L71" i="2"/>
  <c r="I75" i="2"/>
  <c r="I74" i="2"/>
  <c r="I73" i="2"/>
  <c r="I72" i="2"/>
  <c r="I71" i="2"/>
  <c r="L70" i="2"/>
  <c r="L69" i="2"/>
  <c r="L68" i="2"/>
  <c r="L67" i="2"/>
  <c r="L66" i="2"/>
  <c r="I69" i="2"/>
  <c r="I68" i="2"/>
  <c r="I67" i="2"/>
  <c r="I66" i="2"/>
  <c r="L18" i="2"/>
  <c r="I18" i="2"/>
  <c r="L17" i="2"/>
  <c r="I17" i="2"/>
  <c r="I61" i="2"/>
  <c r="L58" i="2"/>
  <c r="L57" i="2"/>
  <c r="L56" i="2"/>
  <c r="L55" i="2"/>
  <c r="I58" i="2"/>
  <c r="I57" i="2"/>
  <c r="I56" i="2"/>
  <c r="I55" i="2"/>
  <c r="L54" i="2"/>
  <c r="L53" i="2"/>
  <c r="L52" i="2"/>
  <c r="L51" i="2"/>
  <c r="I54" i="2"/>
  <c r="I53" i="2"/>
  <c r="I52" i="2"/>
  <c r="I51" i="2"/>
  <c r="L49" i="2"/>
  <c r="L48" i="2"/>
  <c r="L47" i="2"/>
  <c r="L46" i="2"/>
  <c r="L42" i="2"/>
  <c r="L41" i="2"/>
  <c r="I49" i="2"/>
  <c r="I48" i="2"/>
  <c r="I47" i="2"/>
  <c r="I46" i="2"/>
  <c r="I42" i="2"/>
  <c r="I41" i="2"/>
  <c r="L40" i="2"/>
  <c r="L39" i="2"/>
  <c r="I40" i="2"/>
  <c r="I39" i="2"/>
  <c r="L37" i="2"/>
  <c r="L36" i="2"/>
  <c r="L32" i="2"/>
  <c r="L31" i="2"/>
  <c r="L30" i="2"/>
  <c r="L29" i="2"/>
  <c r="L28" i="2"/>
  <c r="I37" i="2"/>
  <c r="I36" i="2"/>
  <c r="I32" i="2"/>
  <c r="I31" i="2"/>
  <c r="I30" i="2"/>
  <c r="I29" i="2"/>
  <c r="I28" i="2"/>
  <c r="L27" i="2"/>
  <c r="I27" i="2"/>
  <c r="L25" i="2"/>
  <c r="I25" i="2"/>
  <c r="L24" i="2"/>
  <c r="I24" i="2"/>
  <c r="L23" i="2"/>
  <c r="I23" i="2"/>
  <c r="L22" i="2"/>
  <c r="I22" i="2"/>
  <c r="L21" i="2"/>
  <c r="I21" i="2"/>
  <c r="L20" i="2"/>
  <c r="I20" i="2"/>
  <c r="L16" i="2"/>
  <c r="I16" i="2"/>
  <c r="L15" i="2"/>
  <c r="I15" i="2"/>
  <c r="L13" i="2"/>
  <c r="L12" i="2"/>
  <c r="I13" i="2"/>
  <c r="I12" i="2"/>
  <c r="L11" i="2"/>
  <c r="L10" i="2"/>
  <c r="I11" i="2"/>
  <c r="I10" i="2"/>
  <c r="L9" i="2"/>
  <c r="L8" i="2"/>
  <c r="I9" i="2"/>
  <c r="I8" i="2"/>
  <c r="L7" i="2"/>
  <c r="L6" i="2"/>
  <c r="I7" i="2"/>
  <c r="I6" i="2"/>
  <c r="L83" i="2"/>
  <c r="L82" i="2"/>
  <c r="L81" i="2"/>
  <c r="I83" i="2"/>
  <c r="I82" i="2"/>
  <c r="I81" i="2"/>
  <c r="L65" i="2"/>
  <c r="L64" i="2"/>
  <c r="L63" i="2"/>
  <c r="I65" i="2"/>
  <c r="I64" i="2"/>
  <c r="I63" i="2"/>
  <c r="L61" i="2"/>
  <c r="L60" i="2"/>
  <c r="L59" i="2"/>
  <c r="I60" i="2"/>
  <c r="I59" i="2"/>
  <c r="L43" i="2"/>
  <c r="L45" i="2"/>
  <c r="L44" i="2"/>
  <c r="I43" i="2"/>
  <c r="I45" i="2"/>
  <c r="I44" i="2"/>
  <c r="L35" i="2"/>
  <c r="L34" i="2"/>
  <c r="L33" i="2"/>
  <c r="I35" i="2"/>
  <c r="I34" i="2"/>
  <c r="I19" i="2"/>
  <c r="L19" i="2"/>
  <c r="L5" i="2"/>
  <c r="I5" i="2"/>
  <c r="L4" i="2"/>
  <c r="I4" i="2"/>
  <c r="L3" i="2"/>
  <c r="I3" i="2"/>
</calcChain>
</file>

<file path=xl/sharedStrings.xml><?xml version="1.0" encoding="utf-8"?>
<sst xmlns="http://schemas.openxmlformats.org/spreadsheetml/2006/main" count="780" uniqueCount="273">
  <si>
    <t>U12 Feminin - Grupa A</t>
  </si>
  <si>
    <t>U12 Masculin - Grupa A</t>
  </si>
  <si>
    <t>U12 Masculin - Grupa B</t>
  </si>
  <si>
    <t>U12 Masculin - Grupa C</t>
  </si>
  <si>
    <t>U12 Masculin - Grupa D</t>
  </si>
  <si>
    <t>Ziua</t>
  </si>
  <si>
    <t>Terenul</t>
  </si>
  <si>
    <t>Ora</t>
  </si>
  <si>
    <t>Categorie</t>
  </si>
  <si>
    <t>Nr. Joc</t>
  </si>
  <si>
    <t>Berger A</t>
  </si>
  <si>
    <t>Berger B</t>
  </si>
  <si>
    <t>Echipa A</t>
  </si>
  <si>
    <t>Scor A</t>
  </si>
  <si>
    <t>Scor B</t>
  </si>
  <si>
    <t>Echipa B</t>
  </si>
  <si>
    <t>Etapa 1</t>
  </si>
  <si>
    <t>9:00</t>
  </si>
  <si>
    <t>A2 - M</t>
  </si>
  <si>
    <t>10:00</t>
  </si>
  <si>
    <t>A1 - M</t>
  </si>
  <si>
    <t>11:00</t>
  </si>
  <si>
    <t>A3 - M</t>
  </si>
  <si>
    <t>A4 - M</t>
  </si>
  <si>
    <t>C3 - M</t>
  </si>
  <si>
    <t>B2 - M</t>
  </si>
  <si>
    <t>B3 - M</t>
  </si>
  <si>
    <t>B4 - M</t>
  </si>
  <si>
    <t>C2 - M</t>
  </si>
  <si>
    <t>C4 - M</t>
  </si>
  <si>
    <t>A4 - F</t>
  </si>
  <si>
    <t>A5 - F</t>
  </si>
  <si>
    <t>A6 - F</t>
  </si>
  <si>
    <t>A3 - F</t>
  </si>
  <si>
    <t>A2 - F</t>
  </si>
  <si>
    <t>A7 - F</t>
  </si>
  <si>
    <t>Etapa 2</t>
  </si>
  <si>
    <t>17:00</t>
  </si>
  <si>
    <t>18:00</t>
  </si>
  <si>
    <t>A1 - F</t>
  </si>
  <si>
    <t>19:00</t>
  </si>
  <si>
    <t>B1 - M</t>
  </si>
  <si>
    <t>C1 - M</t>
  </si>
  <si>
    <t>Etapa 3</t>
  </si>
  <si>
    <t>Etapa 4</t>
  </si>
  <si>
    <t>Etapa 5</t>
  </si>
  <si>
    <t>Etapa 6</t>
  </si>
  <si>
    <t>Etapa 7</t>
  </si>
  <si>
    <t>Etapa 8</t>
  </si>
  <si>
    <t>Etapa 9</t>
  </si>
  <si>
    <t>U12F</t>
  </si>
  <si>
    <t>U12M</t>
  </si>
  <si>
    <t>D1 - M</t>
  </si>
  <si>
    <t>D4 - M</t>
  </si>
  <si>
    <t>D2 - M</t>
  </si>
  <si>
    <t>D3 - M</t>
  </si>
  <si>
    <t>Loc 3 - 4 M</t>
  </si>
  <si>
    <t>Loc 3 - 4 F</t>
  </si>
  <si>
    <t>Loc 1 - 2 M</t>
  </si>
  <si>
    <t>Loc 1 - 2 F</t>
  </si>
  <si>
    <t>Loc 5 - 6 M</t>
  </si>
  <si>
    <t>Loc 5 - 6 F</t>
  </si>
  <si>
    <t>Loc 7 - 8 M</t>
  </si>
  <si>
    <t>Loc 9 - 10 M</t>
  </si>
  <si>
    <t>Loc 11-12 M</t>
  </si>
  <si>
    <t>Loc 13-14 M</t>
  </si>
  <si>
    <t>Loc 15-16 M</t>
  </si>
  <si>
    <t>10:15</t>
  </si>
  <si>
    <t>11:30</t>
  </si>
  <si>
    <t>U12  Masculin</t>
  </si>
  <si>
    <t>Grupa</t>
  </si>
  <si>
    <t>Oras</t>
  </si>
  <si>
    <t>A1</t>
  </si>
  <si>
    <t>sta</t>
  </si>
  <si>
    <t>A5 - M</t>
  </si>
  <si>
    <t>B5 - M</t>
  </si>
  <si>
    <t>C5 - M</t>
  </si>
  <si>
    <t>D5 - M</t>
  </si>
  <si>
    <t>09:00</t>
  </si>
  <si>
    <t>i1 - M</t>
  </si>
  <si>
    <t>i4 - M</t>
  </si>
  <si>
    <t>i2 - M</t>
  </si>
  <si>
    <t>i3 - M</t>
  </si>
  <si>
    <t>U12 Masculin - Grupa i 17-20</t>
  </si>
  <si>
    <t>Luni 27.06</t>
  </si>
  <si>
    <t>Marti 28.06</t>
  </si>
  <si>
    <t>Miercuri 29.06</t>
  </si>
  <si>
    <t>E1 - M</t>
  </si>
  <si>
    <t>E4 - M</t>
  </si>
  <si>
    <t>E2 - M</t>
  </si>
  <si>
    <t>E3 - M</t>
  </si>
  <si>
    <t>F1 - M</t>
  </si>
  <si>
    <t>F4 - M</t>
  </si>
  <si>
    <t>F2 - M</t>
  </si>
  <si>
    <t>F3 - M</t>
  </si>
  <si>
    <t>G1 - M</t>
  </si>
  <si>
    <t>G4 - M</t>
  </si>
  <si>
    <t>G2 - M</t>
  </si>
  <si>
    <t>G3 - M</t>
  </si>
  <si>
    <t>H1 - M</t>
  </si>
  <si>
    <t>H4 - M</t>
  </si>
  <si>
    <t>H2 - M</t>
  </si>
  <si>
    <t>H3 - M</t>
  </si>
  <si>
    <t>U12 Masculin - Grupa E</t>
  </si>
  <si>
    <t>U12 Masculin - Grupa F</t>
  </si>
  <si>
    <t>U12 Masculin - Grupa G</t>
  </si>
  <si>
    <t>U12 Masculin - Grupa H</t>
  </si>
  <si>
    <t>Joi 30.06</t>
  </si>
  <si>
    <t>Vineri 01.07</t>
  </si>
  <si>
    <t xml:space="preserve">Loc 1 </t>
  </si>
  <si>
    <t>Loc 4</t>
  </si>
  <si>
    <t>Loc 2</t>
  </si>
  <si>
    <t>Loc 3</t>
  </si>
  <si>
    <t>Loc 6</t>
  </si>
  <si>
    <t>Loc 7</t>
  </si>
  <si>
    <t>Loc 5</t>
  </si>
  <si>
    <t>C S-3 F</t>
  </si>
  <si>
    <t>Sambata 02.07</t>
  </si>
  <si>
    <t>Loc 2 Grupa E</t>
  </si>
  <si>
    <t>Loc 3 Grupa F</t>
  </si>
  <si>
    <t>C S2 - F</t>
  </si>
  <si>
    <t>C S1 - F</t>
  </si>
  <si>
    <t>Loc 2 Grupa F</t>
  </si>
  <si>
    <t>Loc 1 Grupa F</t>
  </si>
  <si>
    <t>P S1 - F</t>
  </si>
  <si>
    <t>P S2 - F</t>
  </si>
  <si>
    <t>Loc 3 Grupa E</t>
  </si>
  <si>
    <t>Loc 4 Grupa E</t>
  </si>
  <si>
    <t>Loc 4 Grupa F</t>
  </si>
  <si>
    <t>Loc 1 Grupa G</t>
  </si>
  <si>
    <t>Loc 1 Grupa H</t>
  </si>
  <si>
    <t>Loc 2 Grupa G</t>
  </si>
  <si>
    <t>Loc 2 Grupa H</t>
  </si>
  <si>
    <t>Loc 3 Grupa G</t>
  </si>
  <si>
    <t>Loc 3 Grupa H</t>
  </si>
  <si>
    <t>Loc 4 Grupa G</t>
  </si>
  <si>
    <t>Loc 4 Grupa H</t>
  </si>
  <si>
    <t>Grupa 17-20</t>
  </si>
  <si>
    <t>Loc 1 Grupa E</t>
  </si>
  <si>
    <t>S3 - 1</t>
  </si>
  <si>
    <t>S3 - 2</t>
  </si>
  <si>
    <t>S3 - 3</t>
  </si>
  <si>
    <t>S3 - 4</t>
  </si>
  <si>
    <t>S3 - 5</t>
  </si>
  <si>
    <t>S3 - 6</t>
  </si>
  <si>
    <t>S3 - 7</t>
  </si>
  <si>
    <t>S3 - 8</t>
  </si>
  <si>
    <t>S3 - 9</t>
  </si>
  <si>
    <t>S3 - 10</t>
  </si>
  <si>
    <t>S3 - 11</t>
  </si>
  <si>
    <t>S3 - 12</t>
  </si>
  <si>
    <t>S3 - 22</t>
  </si>
  <si>
    <t>S3 - 32</t>
  </si>
  <si>
    <t>S3 - 42</t>
  </si>
  <si>
    <t>S3 - 13</t>
  </si>
  <si>
    <t>S3 - 14</t>
  </si>
  <si>
    <t>S3 - 15</t>
  </si>
  <si>
    <t>S3 - 16</t>
  </si>
  <si>
    <t>S3 - 17</t>
  </si>
  <si>
    <t>S3 - 18</t>
  </si>
  <si>
    <t>S3 - 19</t>
  </si>
  <si>
    <t>S3 - 20</t>
  </si>
  <si>
    <t>S3 - 21</t>
  </si>
  <si>
    <t>S3 - 23</t>
  </si>
  <si>
    <t>S3 - 24</t>
  </si>
  <si>
    <t>S3 - 25</t>
  </si>
  <si>
    <t>S3 - 26</t>
  </si>
  <si>
    <t>S3 - 27</t>
  </si>
  <si>
    <t>S3 - 28</t>
  </si>
  <si>
    <t>S3 - 29</t>
  </si>
  <si>
    <t>S3 - 30</t>
  </si>
  <si>
    <t>S3 - 31</t>
  </si>
  <si>
    <t>S3 - 33</t>
  </si>
  <si>
    <t>S3 - 34</t>
  </si>
  <si>
    <t>S3 - 35</t>
  </si>
  <si>
    <t>S3 - 36</t>
  </si>
  <si>
    <t>S3 - 37</t>
  </si>
  <si>
    <t>S3 - 38</t>
  </si>
  <si>
    <t>S3 - 39</t>
  </si>
  <si>
    <t>S3 - 40</t>
  </si>
  <si>
    <t>S3 - 41</t>
  </si>
  <si>
    <t>S3 - 43</t>
  </si>
  <si>
    <t>S3 - 44</t>
  </si>
  <si>
    <t>S3 - 45</t>
  </si>
  <si>
    <t>S3 - 46</t>
  </si>
  <si>
    <t>S3 - 47</t>
  </si>
  <si>
    <t>S3 - 48</t>
  </si>
  <si>
    <t>S3 - 49</t>
  </si>
  <si>
    <t>S3 - 50</t>
  </si>
  <si>
    <t>S3 - 51</t>
  </si>
  <si>
    <t>S3 - 52</t>
  </si>
  <si>
    <t>S3 - 53</t>
  </si>
  <si>
    <t>S3 - 54</t>
  </si>
  <si>
    <t>S3 - 55</t>
  </si>
  <si>
    <t>S3 - 56</t>
  </si>
  <si>
    <t>S3 - 57</t>
  </si>
  <si>
    <t>S3 - 58</t>
  </si>
  <si>
    <t>S3 - 59</t>
  </si>
  <si>
    <t>S3 - 60</t>
  </si>
  <si>
    <t>S3 - 61</t>
  </si>
  <si>
    <t>S3 - 62</t>
  </si>
  <si>
    <t>S3 - 63</t>
  </si>
  <si>
    <t>S3 - 64</t>
  </si>
  <si>
    <t>S3 - 65</t>
  </si>
  <si>
    <t>S3 - 66</t>
  </si>
  <si>
    <t>S3 - 67</t>
  </si>
  <si>
    <t>S3 - 68</t>
  </si>
  <si>
    <t>S3 - 69</t>
  </si>
  <si>
    <t>S3 - 70</t>
  </si>
  <si>
    <t>S3 - 71</t>
  </si>
  <si>
    <t>S3 - 72</t>
  </si>
  <si>
    <t>S3 - 73</t>
  </si>
  <si>
    <t>S3 - 74</t>
  </si>
  <si>
    <t>S3 - 75</t>
  </si>
  <si>
    <t>S3 - 76</t>
  </si>
  <si>
    <t>S3 - 77</t>
  </si>
  <si>
    <t>S3 - 78</t>
  </si>
  <si>
    <t>S3 - 79</t>
  </si>
  <si>
    <t>S3 - 80</t>
  </si>
  <si>
    <t>S3 - 81</t>
  </si>
  <si>
    <t>S3 - 84</t>
  </si>
  <si>
    <t>S3 - 85</t>
  </si>
  <si>
    <t>S3 - 86</t>
  </si>
  <si>
    <t>S3 - 87</t>
  </si>
  <si>
    <t>S3 - 88</t>
  </si>
  <si>
    <t>S3 - 89</t>
  </si>
  <si>
    <t>S3 - 90</t>
  </si>
  <si>
    <t>S3 - 91</t>
  </si>
  <si>
    <t>S3 - 82 - S1 - F</t>
  </si>
  <si>
    <t>S3 - 83 - S1 - F</t>
  </si>
  <si>
    <t>S3 - 92 - S3 - F</t>
  </si>
  <si>
    <t>105 jocuri</t>
  </si>
  <si>
    <t>CS Dinamo - CSS Nr. 6 Bucuresti</t>
  </si>
  <si>
    <t>ABC Laguna - Alb Bucuresti</t>
  </si>
  <si>
    <t>ABC Laguna - Negru Bucuresti</t>
  </si>
  <si>
    <t>ACS Champions Bucuresti - Craiova</t>
  </si>
  <si>
    <t>ACS Dan Dacian - Portocaliu Bucuresti</t>
  </si>
  <si>
    <t>ACS Dan Dacian - Negru Bucuresti</t>
  </si>
  <si>
    <t>CSM - CSU Oradea</t>
  </si>
  <si>
    <t>ACS U-BT Cluj-Napoca</t>
  </si>
  <si>
    <t>ACS ID Ingerii Baniei Craiova</t>
  </si>
  <si>
    <t>CSM Targu Jiu</t>
  </si>
  <si>
    <t>CS BBB Raptors Berceni</t>
  </si>
  <si>
    <t>ABC Rising Stars - Petrolul Ploiesti</t>
  </si>
  <si>
    <t>ACS Iris Iasi</t>
  </si>
  <si>
    <t>ACS Petras Neamt Piatra Neamt</t>
  </si>
  <si>
    <t>ACS Isports Ploiesti</t>
  </si>
  <si>
    <t>ABC - CSU Sibiu</t>
  </si>
  <si>
    <t>ACS Alpha Sport Team Sibiu</t>
  </si>
  <si>
    <t>CS Sport Star Timisoara</t>
  </si>
  <si>
    <t>CS Magic Champions Bucuresti</t>
  </si>
  <si>
    <t>Sibiu</t>
  </si>
  <si>
    <t>Bucuresti</t>
  </si>
  <si>
    <t>Ploiesti</t>
  </si>
  <si>
    <t>Craiova</t>
  </si>
  <si>
    <t>Iasi</t>
  </si>
  <si>
    <t>Neamt</t>
  </si>
  <si>
    <t>Berceni</t>
  </si>
  <si>
    <t>Timisoara</t>
  </si>
  <si>
    <t>Oradea</t>
  </si>
  <si>
    <t>Targu Jiu</t>
  </si>
  <si>
    <t>Cluj-Napoca</t>
  </si>
  <si>
    <t>U12  Feminin</t>
  </si>
  <si>
    <t>C Sportul Studentesc Bucuresti</t>
  </si>
  <si>
    <t>ACS Dan Dacian Bucuresti</t>
  </si>
  <si>
    <t>ACS Smart Basketball Team Cluj Napoca</t>
  </si>
  <si>
    <t>CSS Sfantu Gheorghe</t>
  </si>
  <si>
    <t>CSS Sibiu</t>
  </si>
  <si>
    <t>CS MP Sport Timisoara</t>
  </si>
  <si>
    <t>Bcuresti</t>
  </si>
  <si>
    <t>Sfantu Gheorghe</t>
  </si>
  <si>
    <t>ACS Sepsi Sic Sfantu Gheorghe</t>
  </si>
  <si>
    <t>CSU Stiinta Slam Bucuresti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</si>
</sst>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1AB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3" borderId="0" xfId="0" applyFont="1" applyFill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quotePrefix="1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4" borderId="0" xfId="0" applyFont="1" applyFill="1"/>
    <xf numFmtId="0" fontId="4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center"/>
    </xf>
    <xf numFmtId="49" fontId="1" fillId="6" borderId="0" xfId="0" applyNumberFormat="1" applyFont="1" applyFill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Fill="1"/>
    <xf numFmtId="0" fontId="0" fillId="0" borderId="0" xfId="0" quotePrefix="1" applyFill="1"/>
    <xf numFmtId="0" fontId="2" fillId="0" borderId="0" xfId="0" applyFont="1" applyFill="1" applyBorder="1" applyAlignment="1">
      <alignment wrapText="1"/>
    </xf>
    <xf numFmtId="0" fontId="0" fillId="0" borderId="2" xfId="0" applyBorder="1"/>
    <xf numFmtId="0" fontId="0" fillId="0" borderId="0" xfId="0" applyFill="1" applyBorder="1"/>
    <xf numFmtId="49" fontId="0" fillId="0" borderId="0" xfId="0" applyNumberFormat="1" applyFill="1" applyBorder="1"/>
    <xf numFmtId="49" fontId="1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49" fontId="0" fillId="0" borderId="0" xfId="0" quotePrefix="1" applyNumberFormat="1" applyFill="1" applyBorder="1"/>
    <xf numFmtId="0" fontId="0" fillId="8" borderId="0" xfId="0" applyFill="1"/>
    <xf numFmtId="0" fontId="0" fillId="9" borderId="0" xfId="0" applyFill="1"/>
    <xf numFmtId="0" fontId="0" fillId="0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10" borderId="1" xfId="0" applyFont="1" applyFill="1" applyBorder="1" applyAlignment="1">
      <alignment horizontal="center" wrapText="1"/>
    </xf>
    <xf numFmtId="0" fontId="0" fillId="11" borderId="0" xfId="0" applyFill="1" applyAlignment="1">
      <alignment horizontal="center"/>
    </xf>
    <xf numFmtId="0" fontId="0" fillId="11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1ABA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workbookViewId="0">
      <selection activeCell="A44" sqref="A44"/>
    </sheetView>
  </sheetViews>
  <sheetFormatPr defaultRowHeight="14.5" x14ac:dyDescent="0.35"/>
  <cols>
    <col min="1" max="1" width="38.7265625" customWidth="1"/>
    <col min="2" max="2" width="3" bestFit="1" customWidth="1"/>
    <col min="3" max="3" width="38.7265625" customWidth="1"/>
    <col min="4" max="4" width="3.90625" customWidth="1"/>
    <col min="5" max="5" width="34.36328125" bestFit="1" customWidth="1"/>
    <col min="6" max="6" width="14.453125" bestFit="1" customWidth="1"/>
    <col min="7" max="7" width="6" bestFit="1" customWidth="1"/>
  </cols>
  <sheetData>
    <row r="1" spans="1:7" ht="15" thickBot="1" x14ac:dyDescent="0.4">
      <c r="A1" s="1" t="s">
        <v>0</v>
      </c>
      <c r="C1" s="27"/>
      <c r="D1" s="23"/>
      <c r="E1" s="24" t="s">
        <v>69</v>
      </c>
      <c r="F1" s="24" t="s">
        <v>71</v>
      </c>
      <c r="G1" s="25" t="s">
        <v>70</v>
      </c>
    </row>
    <row r="2" spans="1:7" ht="15" thickBot="1" x14ac:dyDescent="0.4">
      <c r="A2" s="41" t="s">
        <v>266</v>
      </c>
      <c r="C2" s="4"/>
      <c r="D2" s="23">
        <v>1</v>
      </c>
      <c r="E2" s="40" t="s">
        <v>242</v>
      </c>
      <c r="F2" s="41" t="s">
        <v>257</v>
      </c>
      <c r="G2" s="42"/>
    </row>
    <row r="3" spans="1:7" ht="15" thickBot="1" x14ac:dyDescent="0.4">
      <c r="A3" s="41" t="s">
        <v>263</v>
      </c>
      <c r="C3" s="4"/>
      <c r="D3" s="23">
        <v>2</v>
      </c>
      <c r="E3" s="40" t="s">
        <v>233</v>
      </c>
      <c r="F3" s="41" t="s">
        <v>252</v>
      </c>
      <c r="G3" s="42"/>
    </row>
    <row r="4" spans="1:7" ht="15" thickBot="1" x14ac:dyDescent="0.4">
      <c r="A4" s="41" t="s">
        <v>267</v>
      </c>
      <c r="C4" s="5"/>
      <c r="D4" s="23">
        <v>3</v>
      </c>
      <c r="E4" s="40" t="s">
        <v>234</v>
      </c>
      <c r="F4" s="41" t="s">
        <v>252</v>
      </c>
      <c r="G4" s="42"/>
    </row>
    <row r="5" spans="1:7" ht="15" thickBot="1" x14ac:dyDescent="0.4">
      <c r="A5" s="48" t="s">
        <v>271</v>
      </c>
      <c r="C5" s="5"/>
      <c r="D5" s="23">
        <v>4</v>
      </c>
      <c r="E5" s="40" t="s">
        <v>237</v>
      </c>
      <c r="F5" s="41" t="s">
        <v>252</v>
      </c>
      <c r="G5" s="42"/>
    </row>
    <row r="6" spans="1:7" ht="15" thickBot="1" x14ac:dyDescent="0.4">
      <c r="A6" s="41" t="s">
        <v>264</v>
      </c>
      <c r="C6" s="5"/>
      <c r="D6" s="23">
        <v>5</v>
      </c>
      <c r="E6" s="40" t="s">
        <v>236</v>
      </c>
      <c r="F6" s="41" t="s">
        <v>252</v>
      </c>
      <c r="G6" s="42"/>
    </row>
    <row r="7" spans="1:7" ht="15" thickBot="1" x14ac:dyDescent="0.4">
      <c r="A7" s="49" t="s">
        <v>265</v>
      </c>
      <c r="C7" s="4"/>
      <c r="D7" s="23">
        <v>6</v>
      </c>
      <c r="E7" s="40" t="s">
        <v>232</v>
      </c>
      <c r="F7" s="41" t="s">
        <v>252</v>
      </c>
      <c r="G7" s="42"/>
    </row>
    <row r="8" spans="1:7" ht="15" thickBot="1" x14ac:dyDescent="0.4">
      <c r="A8" s="41" t="s">
        <v>268</v>
      </c>
      <c r="C8" s="4"/>
      <c r="D8" s="23">
        <v>7</v>
      </c>
      <c r="E8" s="40" t="s">
        <v>250</v>
      </c>
      <c r="F8" s="41" t="s">
        <v>252</v>
      </c>
      <c r="G8" s="42"/>
    </row>
    <row r="9" spans="1:7" ht="15" thickBot="1" x14ac:dyDescent="0.4">
      <c r="A9" s="2" t="s">
        <v>73</v>
      </c>
      <c r="C9" s="6"/>
      <c r="D9" s="23">
        <v>8</v>
      </c>
      <c r="E9" s="40" t="s">
        <v>272</v>
      </c>
      <c r="F9" s="41" t="s">
        <v>252</v>
      </c>
      <c r="G9" s="42"/>
    </row>
    <row r="10" spans="1:7" ht="15" thickBot="1" x14ac:dyDescent="0.4">
      <c r="A10" s="7"/>
      <c r="C10" s="6"/>
      <c r="D10" s="23">
        <v>9</v>
      </c>
      <c r="E10" s="40" t="s">
        <v>239</v>
      </c>
      <c r="F10" s="41" t="s">
        <v>261</v>
      </c>
      <c r="G10" s="42"/>
    </row>
    <row r="11" spans="1:7" ht="15" thickBot="1" x14ac:dyDescent="0.4">
      <c r="A11" s="3" t="s">
        <v>1</v>
      </c>
      <c r="C11" s="3" t="s">
        <v>2</v>
      </c>
      <c r="D11" s="23">
        <v>10</v>
      </c>
      <c r="E11" s="40" t="s">
        <v>235</v>
      </c>
      <c r="F11" s="41" t="s">
        <v>254</v>
      </c>
      <c r="G11" s="42"/>
    </row>
    <row r="12" spans="1:7" ht="15" thickBot="1" x14ac:dyDescent="0.4">
      <c r="A12" s="40" t="s">
        <v>235</v>
      </c>
      <c r="C12" s="40" t="s">
        <v>239</v>
      </c>
      <c r="D12" s="23">
        <v>11</v>
      </c>
      <c r="E12" s="40" t="s">
        <v>240</v>
      </c>
      <c r="F12" s="41" t="s">
        <v>254</v>
      </c>
      <c r="G12" s="42"/>
    </row>
    <row r="13" spans="1:7" ht="15" thickBot="1" x14ac:dyDescent="0.4">
      <c r="A13" s="40" t="s">
        <v>232</v>
      </c>
      <c r="C13" s="43" t="s">
        <v>249</v>
      </c>
      <c r="D13" s="23">
        <v>12</v>
      </c>
      <c r="E13" s="40" t="s">
        <v>244</v>
      </c>
      <c r="F13" s="41" t="s">
        <v>255</v>
      </c>
      <c r="G13" s="42"/>
    </row>
    <row r="14" spans="1:7" ht="15" thickBot="1" x14ac:dyDescent="0.4">
      <c r="A14" s="40" t="s">
        <v>233</v>
      </c>
      <c r="C14" s="40" t="s">
        <v>243</v>
      </c>
      <c r="D14" s="23">
        <v>13</v>
      </c>
      <c r="E14" s="40" t="s">
        <v>245</v>
      </c>
      <c r="F14" s="41" t="s">
        <v>256</v>
      </c>
      <c r="G14" s="42"/>
    </row>
    <row r="15" spans="1:7" ht="15" thickBot="1" x14ac:dyDescent="0.4">
      <c r="A15" s="40" t="s">
        <v>250</v>
      </c>
      <c r="C15" s="40" t="s">
        <v>247</v>
      </c>
      <c r="D15" s="23">
        <v>14</v>
      </c>
      <c r="E15" s="40" t="s">
        <v>238</v>
      </c>
      <c r="F15" s="41" t="s">
        <v>259</v>
      </c>
      <c r="G15" s="42"/>
    </row>
    <row r="16" spans="1:7" ht="15" thickBot="1" x14ac:dyDescent="0.4">
      <c r="A16" s="40" t="s">
        <v>248</v>
      </c>
      <c r="C16" s="40" t="s">
        <v>237</v>
      </c>
      <c r="D16" s="23">
        <v>15</v>
      </c>
      <c r="E16" s="40" t="s">
        <v>243</v>
      </c>
      <c r="F16" s="41" t="s">
        <v>253</v>
      </c>
      <c r="G16" s="42"/>
    </row>
    <row r="17" spans="1:7" ht="15" thickBot="1" x14ac:dyDescent="0.4">
      <c r="A17" s="23" t="s">
        <v>73</v>
      </c>
      <c r="C17" s="23" t="s">
        <v>73</v>
      </c>
      <c r="D17" s="23">
        <v>16</v>
      </c>
      <c r="E17" s="40" t="s">
        <v>246</v>
      </c>
      <c r="F17" s="41" t="s">
        <v>253</v>
      </c>
      <c r="G17" s="42"/>
    </row>
    <row r="18" spans="1:7" ht="15" thickBot="1" x14ac:dyDescent="0.4">
      <c r="D18" s="23">
        <v>17</v>
      </c>
      <c r="E18" s="40" t="s">
        <v>247</v>
      </c>
      <c r="F18" s="41" t="s">
        <v>251</v>
      </c>
      <c r="G18" s="42"/>
    </row>
    <row r="19" spans="1:7" ht="15" thickBot="1" x14ac:dyDescent="0.4">
      <c r="A19" s="3" t="s">
        <v>3</v>
      </c>
      <c r="C19" s="3" t="s">
        <v>4</v>
      </c>
      <c r="D19" s="23">
        <v>18</v>
      </c>
      <c r="E19" s="40" t="s">
        <v>248</v>
      </c>
      <c r="F19" s="41" t="s">
        <v>251</v>
      </c>
      <c r="G19" s="42"/>
    </row>
    <row r="20" spans="1:7" ht="15" thickBot="1" x14ac:dyDescent="0.4">
      <c r="A20" s="40" t="s">
        <v>244</v>
      </c>
      <c r="C20" s="40" t="s">
        <v>240</v>
      </c>
      <c r="D20" s="30">
        <v>19</v>
      </c>
      <c r="E20" s="40" t="s">
        <v>241</v>
      </c>
      <c r="F20" s="41" t="s">
        <v>260</v>
      </c>
      <c r="G20" s="42"/>
    </row>
    <row r="21" spans="1:7" ht="15" thickBot="1" x14ac:dyDescent="0.4">
      <c r="A21" s="40" t="s">
        <v>238</v>
      </c>
      <c r="C21" s="40" t="s">
        <v>272</v>
      </c>
      <c r="D21" s="30">
        <v>20</v>
      </c>
      <c r="E21" s="43" t="s">
        <v>249</v>
      </c>
      <c r="F21" s="41" t="s">
        <v>258</v>
      </c>
      <c r="G21" s="42"/>
    </row>
    <row r="22" spans="1:7" ht="15" thickBot="1" x14ac:dyDescent="0.4">
      <c r="A22" s="40" t="s">
        <v>245</v>
      </c>
      <c r="C22" s="40" t="s">
        <v>236</v>
      </c>
    </row>
    <row r="23" spans="1:7" ht="15" thickBot="1" x14ac:dyDescent="0.4">
      <c r="A23" s="40" t="s">
        <v>246</v>
      </c>
      <c r="C23" s="40" t="s">
        <v>241</v>
      </c>
      <c r="D23" s="44"/>
      <c r="E23" s="45" t="s">
        <v>262</v>
      </c>
      <c r="F23" s="45" t="s">
        <v>71</v>
      </c>
      <c r="G23" s="46" t="s">
        <v>70</v>
      </c>
    </row>
    <row r="24" spans="1:7" ht="15" thickBot="1" x14ac:dyDescent="0.4">
      <c r="A24" s="40" t="s">
        <v>242</v>
      </c>
      <c r="C24" s="40" t="s">
        <v>234</v>
      </c>
      <c r="D24" s="47">
        <v>1</v>
      </c>
      <c r="E24" s="41" t="s">
        <v>263</v>
      </c>
      <c r="F24" s="48" t="s">
        <v>269</v>
      </c>
      <c r="G24" s="42" t="s">
        <v>72</v>
      </c>
    </row>
    <row r="25" spans="1:7" x14ac:dyDescent="0.35">
      <c r="A25" s="23" t="s">
        <v>73</v>
      </c>
      <c r="C25" s="23" t="s">
        <v>73</v>
      </c>
      <c r="D25" s="47">
        <v>2</v>
      </c>
      <c r="E25" s="41" t="s">
        <v>264</v>
      </c>
      <c r="F25" s="48" t="s">
        <v>252</v>
      </c>
      <c r="G25" s="42" t="s">
        <v>72</v>
      </c>
    </row>
    <row r="26" spans="1:7" x14ac:dyDescent="0.35">
      <c r="D26" s="47">
        <v>3</v>
      </c>
      <c r="E26" s="49" t="s">
        <v>265</v>
      </c>
      <c r="F26" s="48" t="s">
        <v>261</v>
      </c>
      <c r="G26" s="42" t="s">
        <v>72</v>
      </c>
    </row>
    <row r="27" spans="1:7" ht="15" thickBot="1" x14ac:dyDescent="0.4">
      <c r="A27" s="36" t="s">
        <v>103</v>
      </c>
      <c r="C27" s="36" t="s">
        <v>104</v>
      </c>
      <c r="D27" s="47">
        <v>4</v>
      </c>
      <c r="E27" s="41" t="s">
        <v>266</v>
      </c>
      <c r="F27" s="48" t="s">
        <v>270</v>
      </c>
      <c r="G27" s="42" t="s">
        <v>72</v>
      </c>
    </row>
    <row r="28" spans="1:7" ht="15" thickBot="1" x14ac:dyDescent="0.4">
      <c r="A28" s="40" t="s">
        <v>248</v>
      </c>
      <c r="C28" s="40" t="s">
        <v>238</v>
      </c>
      <c r="D28" s="47">
        <v>5</v>
      </c>
      <c r="E28" s="41" t="s">
        <v>267</v>
      </c>
      <c r="F28" s="48" t="s">
        <v>251</v>
      </c>
      <c r="G28" s="42" t="s">
        <v>72</v>
      </c>
    </row>
    <row r="29" spans="1:7" ht="15" thickBot="1" x14ac:dyDescent="0.4">
      <c r="A29" s="40" t="s">
        <v>239</v>
      </c>
      <c r="C29" s="40" t="s">
        <v>236</v>
      </c>
      <c r="D29" s="47">
        <v>6</v>
      </c>
      <c r="E29" s="41" t="s">
        <v>268</v>
      </c>
      <c r="F29" s="48" t="s">
        <v>258</v>
      </c>
      <c r="G29" s="42" t="s">
        <v>72</v>
      </c>
    </row>
    <row r="30" spans="1:7" ht="15" thickBot="1" x14ac:dyDescent="0.4">
      <c r="A30" s="40" t="s">
        <v>246</v>
      </c>
      <c r="C30" s="40" t="s">
        <v>233</v>
      </c>
      <c r="D30" s="47">
        <v>7</v>
      </c>
      <c r="E30" s="48" t="s">
        <v>271</v>
      </c>
      <c r="F30" s="48" t="s">
        <v>270</v>
      </c>
      <c r="G30" s="42" t="s">
        <v>72</v>
      </c>
    </row>
    <row r="31" spans="1:7" ht="15" thickBot="1" x14ac:dyDescent="0.4">
      <c r="A31" s="40" t="s">
        <v>272</v>
      </c>
      <c r="C31" s="40" t="s">
        <v>243</v>
      </c>
    </row>
    <row r="32" spans="1:7" x14ac:dyDescent="0.35">
      <c r="A32" s="28"/>
    </row>
    <row r="33" spans="1:3" ht="15" thickBot="1" x14ac:dyDescent="0.4">
      <c r="A33" s="37" t="s">
        <v>105</v>
      </c>
      <c r="C33" s="37" t="s">
        <v>106</v>
      </c>
    </row>
    <row r="34" spans="1:3" ht="15" thickBot="1" x14ac:dyDescent="0.4">
      <c r="A34" s="40" t="s">
        <v>235</v>
      </c>
      <c r="C34" s="40" t="s">
        <v>244</v>
      </c>
    </row>
    <row r="35" spans="1:3" ht="15" thickBot="1" x14ac:dyDescent="0.4">
      <c r="A35" s="40" t="s">
        <v>237</v>
      </c>
      <c r="C35" s="40" t="s">
        <v>240</v>
      </c>
    </row>
    <row r="36" spans="1:3" ht="15" thickBot="1" x14ac:dyDescent="0.4">
      <c r="A36" s="40" t="s">
        <v>245</v>
      </c>
      <c r="B36" s="32"/>
      <c r="C36" s="40" t="s">
        <v>232</v>
      </c>
    </row>
    <row r="37" spans="1:3" ht="15" thickBot="1" x14ac:dyDescent="0.4">
      <c r="A37" s="40" t="s">
        <v>241</v>
      </c>
      <c r="B37" s="32"/>
      <c r="C37" s="43" t="s">
        <v>249</v>
      </c>
    </row>
    <row r="38" spans="1:3" x14ac:dyDescent="0.35">
      <c r="A38" s="31"/>
      <c r="B38" s="32"/>
      <c r="C38" s="34"/>
    </row>
    <row r="39" spans="1:3" x14ac:dyDescent="0.35">
      <c r="A39" s="31"/>
      <c r="B39" s="32"/>
      <c r="C39" s="34"/>
    </row>
    <row r="40" spans="1:3" ht="15" thickBot="1" x14ac:dyDescent="0.4">
      <c r="A40" s="22" t="s">
        <v>83</v>
      </c>
      <c r="B40" s="32"/>
    </row>
    <row r="41" spans="1:3" ht="15" thickBot="1" x14ac:dyDescent="0.4">
      <c r="A41" s="40" t="s">
        <v>250</v>
      </c>
      <c r="B41" s="32"/>
      <c r="C41" s="31"/>
    </row>
    <row r="42" spans="1:3" ht="15" thickBot="1" x14ac:dyDescent="0.4">
      <c r="A42" s="40" t="s">
        <v>247</v>
      </c>
      <c r="B42" s="32"/>
      <c r="C42" s="31"/>
    </row>
    <row r="43" spans="1:3" ht="15" thickBot="1" x14ac:dyDescent="0.4">
      <c r="A43" s="40" t="s">
        <v>242</v>
      </c>
      <c r="B43" s="32"/>
      <c r="C43" s="31"/>
    </row>
    <row r="44" spans="1:3" ht="15" thickBot="1" x14ac:dyDescent="0.4">
      <c r="A44" s="40" t="s">
        <v>234</v>
      </c>
      <c r="B44" s="32"/>
      <c r="C44" s="34"/>
    </row>
    <row r="45" spans="1:3" x14ac:dyDescent="0.35">
      <c r="A45" s="29"/>
      <c r="B45" s="32"/>
      <c r="C45" s="34"/>
    </row>
    <row r="46" spans="1:3" x14ac:dyDescent="0.35">
      <c r="B46" s="32"/>
      <c r="C46" s="34"/>
    </row>
    <row r="47" spans="1:3" x14ac:dyDescent="0.35">
      <c r="A47" s="32"/>
      <c r="B47" s="32"/>
      <c r="C47" s="32"/>
    </row>
    <row r="48" spans="1:3" x14ac:dyDescent="0.35">
      <c r="A48" s="33"/>
      <c r="B48" s="32"/>
      <c r="C48" s="32"/>
    </row>
    <row r="49" spans="1:3" x14ac:dyDescent="0.35">
      <c r="A49" s="34"/>
      <c r="B49" s="32"/>
      <c r="C49" s="32"/>
    </row>
    <row r="50" spans="1:3" x14ac:dyDescent="0.35">
      <c r="A50" s="34"/>
      <c r="B50" s="32"/>
      <c r="C50" s="32"/>
    </row>
    <row r="51" spans="1:3" x14ac:dyDescent="0.35">
      <c r="A51" s="34"/>
      <c r="B51" s="32"/>
      <c r="C51" s="32"/>
    </row>
    <row r="52" spans="1:3" x14ac:dyDescent="0.35">
      <c r="A52" s="35"/>
      <c r="B52" s="32"/>
      <c r="C52" s="32"/>
    </row>
  </sheetData>
  <sortState xmlns:xlrd2="http://schemas.microsoft.com/office/spreadsheetml/2017/richdata2" ref="E2:F21">
    <sortCondition ref="F2:F21"/>
    <sortCondition ref="E2:E21"/>
  </sortState>
  <phoneticPr fontId="6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9C420-FF8B-4C7C-9436-4A40BC5D301C}">
  <dimension ref="A1:L125"/>
  <sheetViews>
    <sheetView tabSelected="1" topLeftCell="D90" workbookViewId="0">
      <selection activeCell="K107" sqref="K107"/>
    </sheetView>
  </sheetViews>
  <sheetFormatPr defaultRowHeight="14.5" x14ac:dyDescent="0.35"/>
  <cols>
    <col min="1" max="1" width="13.54296875" style="15" customWidth="1"/>
    <col min="2" max="2" width="7.81640625" style="15" bestFit="1" customWidth="1"/>
    <col min="3" max="3" width="5.7265625" style="16" customWidth="1"/>
    <col min="4" max="4" width="9.26953125" style="15" customWidth="1"/>
    <col min="5" max="5" width="12.1796875" style="15" bestFit="1" customWidth="1"/>
    <col min="6" max="7" width="12.36328125" style="15" bestFit="1" customWidth="1"/>
    <col min="8" max="8" width="2.81640625" customWidth="1"/>
    <col min="9" max="9" width="37.7265625" style="15" bestFit="1" customWidth="1"/>
    <col min="10" max="11" width="6.453125" style="15" customWidth="1"/>
    <col min="12" max="12" width="37.7265625" style="15" bestFit="1" customWidth="1"/>
  </cols>
  <sheetData>
    <row r="1" spans="1:12" x14ac:dyDescent="0.35">
      <c r="A1" s="8" t="s">
        <v>5</v>
      </c>
      <c r="B1" s="8" t="s">
        <v>6</v>
      </c>
      <c r="C1" s="9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8"/>
      <c r="I1" s="8" t="s">
        <v>12</v>
      </c>
      <c r="J1" s="8" t="s">
        <v>13</v>
      </c>
      <c r="K1" s="8" t="s">
        <v>14</v>
      </c>
      <c r="L1" s="8" t="s">
        <v>15</v>
      </c>
    </row>
    <row r="2" spans="1:12" x14ac:dyDescent="0.35">
      <c r="A2" s="11"/>
      <c r="B2" s="11"/>
      <c r="C2" s="12"/>
      <c r="D2" s="11"/>
      <c r="E2" s="11"/>
      <c r="F2" s="11"/>
      <c r="G2" s="11"/>
      <c r="H2" s="13"/>
      <c r="I2" s="14" t="s">
        <v>16</v>
      </c>
      <c r="J2" s="11"/>
      <c r="K2" s="11"/>
      <c r="L2" s="11"/>
    </row>
    <row r="3" spans="1:12" x14ac:dyDescent="0.35">
      <c r="A3" s="15" t="s">
        <v>84</v>
      </c>
      <c r="B3" s="15">
        <v>1</v>
      </c>
      <c r="C3" s="16" t="s">
        <v>78</v>
      </c>
      <c r="D3" s="18" t="s">
        <v>50</v>
      </c>
      <c r="E3" s="15" t="s">
        <v>139</v>
      </c>
      <c r="F3" s="15" t="s">
        <v>30</v>
      </c>
      <c r="G3" s="15" t="s">
        <v>31</v>
      </c>
      <c r="I3" s="15" t="str">
        <f>Grupe!A5</f>
        <v>ACS Sepsi Sic Sfantu Gheorghe</v>
      </c>
      <c r="J3" s="15">
        <v>9</v>
      </c>
      <c r="K3" s="15">
        <v>86</v>
      </c>
      <c r="L3" s="15" t="str">
        <f>Grupe!A6</f>
        <v>ACS Dan Dacian Bucuresti</v>
      </c>
    </row>
    <row r="4" spans="1:12" x14ac:dyDescent="0.35">
      <c r="A4" s="15" t="s">
        <v>84</v>
      </c>
      <c r="B4" s="15">
        <v>1</v>
      </c>
      <c r="C4" s="16" t="s">
        <v>19</v>
      </c>
      <c r="D4" s="18" t="s">
        <v>50</v>
      </c>
      <c r="E4" s="15" t="s">
        <v>140</v>
      </c>
      <c r="F4" s="15" t="s">
        <v>32</v>
      </c>
      <c r="G4" s="15" t="s">
        <v>33</v>
      </c>
      <c r="I4" s="15" t="str">
        <f>Grupe!A7</f>
        <v>ACS Smart Basketball Team Cluj Napoca</v>
      </c>
      <c r="J4" s="15">
        <v>25</v>
      </c>
      <c r="K4" s="15">
        <v>19</v>
      </c>
      <c r="L4" s="15" t="str">
        <f>Grupe!A4</f>
        <v>CSS Sibiu</v>
      </c>
    </row>
    <row r="5" spans="1:12" x14ac:dyDescent="0.35">
      <c r="A5" s="15" t="s">
        <v>84</v>
      </c>
      <c r="B5" s="15">
        <v>1</v>
      </c>
      <c r="C5" s="16" t="s">
        <v>21</v>
      </c>
      <c r="D5" s="18" t="s">
        <v>50</v>
      </c>
      <c r="E5" s="15" t="s">
        <v>141</v>
      </c>
      <c r="F5" s="15" t="s">
        <v>34</v>
      </c>
      <c r="G5" s="15" t="s">
        <v>35</v>
      </c>
      <c r="I5" s="15" t="str">
        <f>Grupe!A3</f>
        <v>C Sportul Studentesc Bucuresti</v>
      </c>
      <c r="J5" s="15">
        <v>48</v>
      </c>
      <c r="K5" s="15">
        <v>5</v>
      </c>
      <c r="L5" s="15" t="str">
        <f>Grupe!A8</f>
        <v>CS MP Sport Timisoara</v>
      </c>
    </row>
    <row r="6" spans="1:12" x14ac:dyDescent="0.35">
      <c r="A6" s="15" t="s">
        <v>84</v>
      </c>
      <c r="B6" s="15">
        <v>2</v>
      </c>
      <c r="C6" s="16" t="s">
        <v>17</v>
      </c>
      <c r="D6" s="17" t="s">
        <v>51</v>
      </c>
      <c r="E6" s="15" t="s">
        <v>142</v>
      </c>
      <c r="F6" s="15" t="s">
        <v>74</v>
      </c>
      <c r="G6" s="15" t="s">
        <v>18</v>
      </c>
      <c r="I6" s="15" t="str">
        <f>Grupe!A16</f>
        <v>ACS Alpha Sport Team Sibiu</v>
      </c>
      <c r="J6" s="15">
        <v>44</v>
      </c>
      <c r="K6" s="15">
        <v>30</v>
      </c>
      <c r="L6" s="15" t="str">
        <f>Grupe!A13</f>
        <v>CS Dinamo - CSS Nr. 6 Bucuresti</v>
      </c>
    </row>
    <row r="7" spans="1:12" x14ac:dyDescent="0.35">
      <c r="A7" s="15" t="s">
        <v>84</v>
      </c>
      <c r="B7" s="15">
        <v>2</v>
      </c>
      <c r="C7" s="16" t="s">
        <v>19</v>
      </c>
      <c r="D7" s="17" t="s">
        <v>51</v>
      </c>
      <c r="E7" s="15" t="s">
        <v>143</v>
      </c>
      <c r="F7" s="15" t="s">
        <v>22</v>
      </c>
      <c r="G7" s="15" t="s">
        <v>23</v>
      </c>
      <c r="I7" s="15" t="str">
        <f>Grupe!A14</f>
        <v>ABC Laguna - Alb Bucuresti</v>
      </c>
      <c r="J7" s="15">
        <v>44</v>
      </c>
      <c r="K7" s="15">
        <v>13</v>
      </c>
      <c r="L7" s="15" t="str">
        <f>Grupe!A15</f>
        <v>CS Magic Champions Bucuresti</v>
      </c>
    </row>
    <row r="8" spans="1:12" x14ac:dyDescent="0.35">
      <c r="A8" s="15" t="s">
        <v>84</v>
      </c>
      <c r="B8" s="15">
        <v>3</v>
      </c>
      <c r="C8" s="16" t="s">
        <v>17</v>
      </c>
      <c r="D8" s="17" t="s">
        <v>51</v>
      </c>
      <c r="E8" s="15" t="s">
        <v>144</v>
      </c>
      <c r="F8" s="15" t="s">
        <v>75</v>
      </c>
      <c r="G8" s="15" t="s">
        <v>25</v>
      </c>
      <c r="I8" s="15" t="str">
        <f>Grupe!C16</f>
        <v>ACS Dan Dacian - Negru Bucuresti</v>
      </c>
      <c r="J8" s="15">
        <v>40</v>
      </c>
      <c r="K8" s="15">
        <v>43</v>
      </c>
      <c r="L8" s="15" t="str">
        <f>Grupe!C13</f>
        <v>CS Sport Star Timisoara</v>
      </c>
    </row>
    <row r="9" spans="1:12" x14ac:dyDescent="0.35">
      <c r="A9" s="15" t="s">
        <v>84</v>
      </c>
      <c r="B9" s="15">
        <v>3</v>
      </c>
      <c r="C9" s="16" t="s">
        <v>19</v>
      </c>
      <c r="D9" s="17" t="s">
        <v>51</v>
      </c>
      <c r="E9" s="15" t="s">
        <v>145</v>
      </c>
      <c r="F9" s="15" t="s">
        <v>26</v>
      </c>
      <c r="G9" s="15" t="s">
        <v>27</v>
      </c>
      <c r="I9" s="15" t="str">
        <f>Grupe!C14</f>
        <v>ABC Rising Stars - Petrolul Ploiesti</v>
      </c>
      <c r="J9" s="15">
        <v>40</v>
      </c>
      <c r="K9" s="15">
        <v>16</v>
      </c>
      <c r="L9" s="15" t="str">
        <f>Grupe!C15</f>
        <v>ABC - CSU Sibiu</v>
      </c>
    </row>
    <row r="10" spans="1:12" x14ac:dyDescent="0.35">
      <c r="A10" s="15" t="s">
        <v>84</v>
      </c>
      <c r="B10" s="15">
        <v>4</v>
      </c>
      <c r="C10" s="16" t="s">
        <v>17</v>
      </c>
      <c r="D10" s="17" t="s">
        <v>51</v>
      </c>
      <c r="E10" s="15" t="s">
        <v>146</v>
      </c>
      <c r="F10" s="15" t="s">
        <v>76</v>
      </c>
      <c r="G10" s="15" t="s">
        <v>28</v>
      </c>
      <c r="I10" s="15" t="str">
        <f>Grupe!A24</f>
        <v>CS BBB Raptors Berceni</v>
      </c>
      <c r="J10" s="15">
        <v>36</v>
      </c>
      <c r="K10" s="15">
        <v>55</v>
      </c>
      <c r="L10" s="15" t="str">
        <f>Grupe!A21</f>
        <v>CSM - CSU Oradea</v>
      </c>
    </row>
    <row r="11" spans="1:12" x14ac:dyDescent="0.35">
      <c r="A11" s="15" t="s">
        <v>84</v>
      </c>
      <c r="B11" s="15">
        <v>4</v>
      </c>
      <c r="C11" s="16" t="s">
        <v>19</v>
      </c>
      <c r="D11" s="17" t="s">
        <v>51</v>
      </c>
      <c r="E11" s="15" t="s">
        <v>147</v>
      </c>
      <c r="F11" s="15" t="s">
        <v>24</v>
      </c>
      <c r="G11" s="15" t="s">
        <v>29</v>
      </c>
      <c r="I11" s="15" t="str">
        <f>Grupe!A22</f>
        <v>ACS Petras Neamt Piatra Neamt</v>
      </c>
      <c r="J11" s="15">
        <v>26</v>
      </c>
      <c r="K11" s="15">
        <v>47</v>
      </c>
      <c r="L11" s="15" t="str">
        <f>Grupe!A23</f>
        <v>ACS Isports Ploiesti</v>
      </c>
    </row>
    <row r="12" spans="1:12" x14ac:dyDescent="0.35">
      <c r="A12" s="15" t="s">
        <v>84</v>
      </c>
      <c r="B12" s="15">
        <v>5</v>
      </c>
      <c r="C12" s="16" t="s">
        <v>17</v>
      </c>
      <c r="D12" s="17" t="s">
        <v>51</v>
      </c>
      <c r="E12" s="15" t="s">
        <v>148</v>
      </c>
      <c r="F12" s="15" t="s">
        <v>77</v>
      </c>
      <c r="G12" s="15" t="s">
        <v>54</v>
      </c>
      <c r="I12" s="15" t="str">
        <f>Grupe!C24</f>
        <v>ABC Laguna - Negru Bucuresti</v>
      </c>
      <c r="J12" s="15">
        <v>36</v>
      </c>
      <c r="K12" s="15">
        <v>52</v>
      </c>
      <c r="L12" s="15" t="str">
        <f>Grupe!C21</f>
        <v>CSU Stiinta Slam Bucuresti</v>
      </c>
    </row>
    <row r="13" spans="1:12" x14ac:dyDescent="0.35">
      <c r="A13" s="15" t="s">
        <v>84</v>
      </c>
      <c r="B13" s="15">
        <v>5</v>
      </c>
      <c r="C13" s="16" t="s">
        <v>19</v>
      </c>
      <c r="D13" s="17" t="s">
        <v>51</v>
      </c>
      <c r="E13" s="15" t="s">
        <v>149</v>
      </c>
      <c r="F13" s="15" t="s">
        <v>55</v>
      </c>
      <c r="G13" s="15" t="s">
        <v>53</v>
      </c>
      <c r="I13" s="15" t="str">
        <f>Grupe!C22</f>
        <v>ACS Dan Dacian - Portocaliu Bucuresti</v>
      </c>
      <c r="J13" s="15">
        <v>54</v>
      </c>
      <c r="K13" s="15">
        <v>31</v>
      </c>
      <c r="L13" s="15" t="str">
        <f>Grupe!C23</f>
        <v>CSM Targu Jiu</v>
      </c>
    </row>
    <row r="14" spans="1:12" x14ac:dyDescent="0.35">
      <c r="A14" s="11"/>
      <c r="B14" s="11"/>
      <c r="C14" s="12"/>
      <c r="D14" s="11"/>
      <c r="E14" s="11"/>
      <c r="F14" s="11"/>
      <c r="G14" s="11"/>
      <c r="H14" s="13"/>
      <c r="I14" s="14" t="s">
        <v>36</v>
      </c>
      <c r="J14" s="11"/>
      <c r="K14" s="11"/>
      <c r="L14" s="11"/>
    </row>
    <row r="15" spans="1:12" x14ac:dyDescent="0.35">
      <c r="A15" s="15" t="s">
        <v>84</v>
      </c>
      <c r="B15" s="15">
        <v>1</v>
      </c>
      <c r="C15" s="16" t="s">
        <v>37</v>
      </c>
      <c r="D15" s="17" t="s">
        <v>51</v>
      </c>
      <c r="E15" s="15" t="s">
        <v>150</v>
      </c>
      <c r="F15" s="15" t="s">
        <v>20</v>
      </c>
      <c r="G15" s="15" t="s">
        <v>74</v>
      </c>
      <c r="I15" s="15" t="str">
        <f>Grupe!A12</f>
        <v>ACS Champions Bucuresti - Craiova</v>
      </c>
      <c r="J15" s="15">
        <v>27</v>
      </c>
      <c r="K15" s="15">
        <v>59</v>
      </c>
      <c r="L15" s="15" t="str">
        <f>Grupe!A16</f>
        <v>ACS Alpha Sport Team Sibiu</v>
      </c>
    </row>
    <row r="16" spans="1:12" x14ac:dyDescent="0.35">
      <c r="A16" s="15" t="s">
        <v>84</v>
      </c>
      <c r="B16" s="15">
        <v>1</v>
      </c>
      <c r="C16" s="16" t="s">
        <v>38</v>
      </c>
      <c r="D16" s="17" t="s">
        <v>51</v>
      </c>
      <c r="E16" s="15" t="s">
        <v>154</v>
      </c>
      <c r="F16" s="15" t="s">
        <v>18</v>
      </c>
      <c r="G16" s="15" t="s">
        <v>22</v>
      </c>
      <c r="I16" s="15" t="str">
        <f>Grupe!A13</f>
        <v>CS Dinamo - CSS Nr. 6 Bucuresti</v>
      </c>
      <c r="J16" s="15">
        <v>31</v>
      </c>
      <c r="K16" s="15">
        <v>33</v>
      </c>
      <c r="L16" s="15" t="str">
        <f>Grupe!A14</f>
        <v>ABC Laguna - Alb Bucuresti</v>
      </c>
    </row>
    <row r="17" spans="1:12" x14ac:dyDescent="0.35">
      <c r="A17" s="15" t="s">
        <v>84</v>
      </c>
      <c r="B17" s="15">
        <v>1</v>
      </c>
      <c r="C17" s="16" t="s">
        <v>40</v>
      </c>
      <c r="D17" s="18" t="s">
        <v>50</v>
      </c>
      <c r="E17" s="15" t="s">
        <v>155</v>
      </c>
      <c r="F17" s="15" t="s">
        <v>39</v>
      </c>
      <c r="G17" s="15" t="s">
        <v>35</v>
      </c>
      <c r="I17" s="15" t="str">
        <f>Grupe!A2</f>
        <v>CSS Sfantu Gheorghe</v>
      </c>
      <c r="J17" s="15">
        <v>58</v>
      </c>
      <c r="K17" s="15">
        <v>4</v>
      </c>
      <c r="L17" s="15" t="str">
        <f>Grupe!A8</f>
        <v>CS MP Sport Timisoara</v>
      </c>
    </row>
    <row r="18" spans="1:12" x14ac:dyDescent="0.35">
      <c r="A18" s="15" t="s">
        <v>84</v>
      </c>
      <c r="B18" s="15">
        <v>2</v>
      </c>
      <c r="C18" s="16" t="s">
        <v>37</v>
      </c>
      <c r="D18" s="18" t="s">
        <v>50</v>
      </c>
      <c r="E18" s="15" t="s">
        <v>156</v>
      </c>
      <c r="F18" s="15" t="s">
        <v>31</v>
      </c>
      <c r="G18" s="15" t="s">
        <v>34</v>
      </c>
      <c r="I18" s="15" t="str">
        <f>Grupe!A6</f>
        <v>ACS Dan Dacian Bucuresti</v>
      </c>
      <c r="J18" s="15">
        <v>44</v>
      </c>
      <c r="K18" s="15">
        <v>28</v>
      </c>
      <c r="L18" s="15" t="str">
        <f>Grupe!A3</f>
        <v>C Sportul Studentesc Bucuresti</v>
      </c>
    </row>
    <row r="19" spans="1:12" x14ac:dyDescent="0.35">
      <c r="A19" s="15" t="s">
        <v>84</v>
      </c>
      <c r="B19" s="15">
        <v>2</v>
      </c>
      <c r="C19" s="16" t="s">
        <v>38</v>
      </c>
      <c r="D19" s="18" t="s">
        <v>50</v>
      </c>
      <c r="E19" s="15" t="s">
        <v>157</v>
      </c>
      <c r="F19" s="15" t="s">
        <v>33</v>
      </c>
      <c r="G19" s="15" t="s">
        <v>30</v>
      </c>
      <c r="I19" s="15" t="str">
        <f>Grupe!A4</f>
        <v>CSS Sibiu</v>
      </c>
      <c r="J19" s="15">
        <v>34</v>
      </c>
      <c r="K19" s="15">
        <v>23</v>
      </c>
      <c r="L19" s="15" t="str">
        <f>Grupe!A5</f>
        <v>ACS Sepsi Sic Sfantu Gheorghe</v>
      </c>
    </row>
    <row r="20" spans="1:12" x14ac:dyDescent="0.35">
      <c r="A20" s="15" t="s">
        <v>84</v>
      </c>
      <c r="B20" s="15">
        <v>3</v>
      </c>
      <c r="C20" s="16" t="s">
        <v>37</v>
      </c>
      <c r="D20" s="17" t="s">
        <v>51</v>
      </c>
      <c r="E20" s="15" t="s">
        <v>158</v>
      </c>
      <c r="F20" s="15" t="s">
        <v>41</v>
      </c>
      <c r="G20" s="15" t="s">
        <v>75</v>
      </c>
      <c r="I20" s="15" t="str">
        <f>Grupe!C12</f>
        <v>ACS U-BT Cluj-Napoca</v>
      </c>
      <c r="J20" s="15">
        <v>75</v>
      </c>
      <c r="K20" s="15">
        <v>8</v>
      </c>
      <c r="L20" s="15" t="str">
        <f>Grupe!C16</f>
        <v>ACS Dan Dacian - Negru Bucuresti</v>
      </c>
    </row>
    <row r="21" spans="1:12" x14ac:dyDescent="0.35">
      <c r="A21" s="15" t="s">
        <v>84</v>
      </c>
      <c r="B21" s="15">
        <v>3</v>
      </c>
      <c r="C21" s="16" t="s">
        <v>38</v>
      </c>
      <c r="D21" s="17" t="s">
        <v>51</v>
      </c>
      <c r="E21" s="15" t="s">
        <v>159</v>
      </c>
      <c r="F21" s="15" t="s">
        <v>25</v>
      </c>
      <c r="G21" s="15" t="s">
        <v>26</v>
      </c>
      <c r="I21" s="15" t="str">
        <f>Grupe!C13</f>
        <v>CS Sport Star Timisoara</v>
      </c>
      <c r="J21" s="15">
        <v>26</v>
      </c>
      <c r="K21" s="15">
        <v>29</v>
      </c>
      <c r="L21" s="15" t="str">
        <f>Grupe!C14</f>
        <v>ABC Rising Stars - Petrolul Ploiesti</v>
      </c>
    </row>
    <row r="22" spans="1:12" x14ac:dyDescent="0.35">
      <c r="A22" s="15" t="s">
        <v>84</v>
      </c>
      <c r="B22" s="15">
        <v>4</v>
      </c>
      <c r="C22" s="16" t="s">
        <v>37</v>
      </c>
      <c r="D22" s="17" t="s">
        <v>51</v>
      </c>
      <c r="E22" s="15" t="s">
        <v>160</v>
      </c>
      <c r="F22" s="15" t="s">
        <v>42</v>
      </c>
      <c r="G22" s="15" t="s">
        <v>76</v>
      </c>
      <c r="I22" s="15" t="str">
        <f>Grupe!A20</f>
        <v>ACS Iris Iasi</v>
      </c>
      <c r="J22" s="15">
        <v>38</v>
      </c>
      <c r="K22" s="15">
        <v>34</v>
      </c>
      <c r="L22" s="15" t="str">
        <f>Grupe!A24</f>
        <v>CS BBB Raptors Berceni</v>
      </c>
    </row>
    <row r="23" spans="1:12" x14ac:dyDescent="0.35">
      <c r="A23" s="15" t="s">
        <v>84</v>
      </c>
      <c r="B23" s="15">
        <v>4</v>
      </c>
      <c r="C23" s="16" t="s">
        <v>38</v>
      </c>
      <c r="D23" s="17" t="s">
        <v>51</v>
      </c>
      <c r="E23" s="15" t="s">
        <v>161</v>
      </c>
      <c r="F23" s="15" t="s">
        <v>28</v>
      </c>
      <c r="G23" s="15" t="s">
        <v>24</v>
      </c>
      <c r="I23" s="15" t="str">
        <f>Grupe!A21</f>
        <v>CSM - CSU Oradea</v>
      </c>
      <c r="J23" s="15">
        <v>55</v>
      </c>
      <c r="K23" s="15">
        <v>22</v>
      </c>
      <c r="L23" s="15" t="str">
        <f>Grupe!A22</f>
        <v>ACS Petras Neamt Piatra Neamt</v>
      </c>
    </row>
    <row r="24" spans="1:12" x14ac:dyDescent="0.35">
      <c r="A24" s="15" t="s">
        <v>84</v>
      </c>
      <c r="B24" s="15">
        <v>5</v>
      </c>
      <c r="C24" s="16" t="s">
        <v>37</v>
      </c>
      <c r="D24" s="17" t="s">
        <v>51</v>
      </c>
      <c r="E24" s="15" t="s">
        <v>162</v>
      </c>
      <c r="F24" s="15" t="s">
        <v>52</v>
      </c>
      <c r="G24" s="15" t="s">
        <v>77</v>
      </c>
      <c r="I24" s="15" t="str">
        <f>Grupe!C20</f>
        <v>ACS ID Ingerii Baniei Craiova</v>
      </c>
      <c r="J24" s="15">
        <v>49</v>
      </c>
      <c r="K24" s="15">
        <v>23</v>
      </c>
      <c r="L24" s="15" t="str">
        <f>Grupe!C24</f>
        <v>ABC Laguna - Negru Bucuresti</v>
      </c>
    </row>
    <row r="25" spans="1:12" x14ac:dyDescent="0.35">
      <c r="A25" s="15" t="s">
        <v>84</v>
      </c>
      <c r="B25" s="15">
        <v>5</v>
      </c>
      <c r="C25" s="16" t="s">
        <v>38</v>
      </c>
      <c r="D25" s="17" t="s">
        <v>51</v>
      </c>
      <c r="E25" s="15" t="s">
        <v>151</v>
      </c>
      <c r="F25" s="15" t="s">
        <v>54</v>
      </c>
      <c r="G25" s="15" t="s">
        <v>55</v>
      </c>
      <c r="I25" s="15" t="str">
        <f>Grupe!C21</f>
        <v>CSU Stiinta Slam Bucuresti</v>
      </c>
      <c r="J25" s="15">
        <v>27</v>
      </c>
      <c r="K25" s="15">
        <v>53</v>
      </c>
      <c r="L25" s="15" t="str">
        <f>Grupe!C22</f>
        <v>ACS Dan Dacian - Portocaliu Bucuresti</v>
      </c>
    </row>
    <row r="26" spans="1:12" x14ac:dyDescent="0.35">
      <c r="A26" s="11"/>
      <c r="B26" s="11"/>
      <c r="C26" s="12"/>
      <c r="D26" s="11"/>
      <c r="E26" s="11"/>
      <c r="F26" s="11"/>
      <c r="G26" s="11"/>
      <c r="H26" s="13"/>
      <c r="I26" s="14" t="s">
        <v>43</v>
      </c>
      <c r="J26" s="11"/>
      <c r="K26" s="11"/>
      <c r="L26" s="11"/>
    </row>
    <row r="27" spans="1:12" x14ac:dyDescent="0.35">
      <c r="A27" s="15" t="s">
        <v>85</v>
      </c>
      <c r="B27" s="15">
        <v>1</v>
      </c>
      <c r="C27" s="16" t="s">
        <v>17</v>
      </c>
      <c r="D27" s="17" t="s">
        <v>51</v>
      </c>
      <c r="E27" s="15" t="s">
        <v>163</v>
      </c>
      <c r="F27" s="15" t="s">
        <v>27</v>
      </c>
      <c r="G27" s="15" t="s">
        <v>41</v>
      </c>
      <c r="H27" s="10"/>
      <c r="I27" s="21" t="str">
        <f>Grupe!C15</f>
        <v>ABC - CSU Sibiu</v>
      </c>
      <c r="J27" s="15">
        <v>11</v>
      </c>
      <c r="K27" s="15">
        <v>91</v>
      </c>
      <c r="L27" s="15" t="str">
        <f>Grupe!C12</f>
        <v>ACS U-BT Cluj-Napoca</v>
      </c>
    </row>
    <row r="28" spans="1:12" x14ac:dyDescent="0.35">
      <c r="A28" s="15" t="s">
        <v>85</v>
      </c>
      <c r="B28" s="15">
        <v>1</v>
      </c>
      <c r="C28" s="16" t="s">
        <v>19</v>
      </c>
      <c r="D28" s="17" t="s">
        <v>51</v>
      </c>
      <c r="E28" s="15" t="s">
        <v>164</v>
      </c>
      <c r="F28" s="15" t="s">
        <v>26</v>
      </c>
      <c r="G28" s="15" t="s">
        <v>75</v>
      </c>
      <c r="I28" s="15" t="str">
        <f>Grupe!C14</f>
        <v>ABC Rising Stars - Petrolul Ploiesti</v>
      </c>
      <c r="J28" s="15">
        <v>35</v>
      </c>
      <c r="K28" s="15">
        <v>11</v>
      </c>
      <c r="L28" s="15" t="str">
        <f>Grupe!C16</f>
        <v>ACS Dan Dacian - Negru Bucuresti</v>
      </c>
    </row>
    <row r="29" spans="1:12" x14ac:dyDescent="0.35">
      <c r="A29" s="15" t="s">
        <v>85</v>
      </c>
      <c r="B29" s="15">
        <v>1</v>
      </c>
      <c r="C29" s="16" t="s">
        <v>21</v>
      </c>
      <c r="D29" s="17" t="s">
        <v>51</v>
      </c>
      <c r="E29" s="15" t="s">
        <v>165</v>
      </c>
      <c r="F29" s="15" t="s">
        <v>29</v>
      </c>
      <c r="G29" s="15" t="s">
        <v>42</v>
      </c>
      <c r="H29" s="10"/>
      <c r="I29" s="21" t="str">
        <f>Grupe!A23</f>
        <v>ACS Isports Ploiesti</v>
      </c>
      <c r="J29" s="15">
        <v>32</v>
      </c>
      <c r="K29" s="15">
        <v>28</v>
      </c>
      <c r="L29" s="15" t="str">
        <f>Grupe!A20</f>
        <v>ACS Iris Iasi</v>
      </c>
    </row>
    <row r="30" spans="1:12" x14ac:dyDescent="0.35">
      <c r="A30" s="15" t="s">
        <v>85</v>
      </c>
      <c r="B30" s="15">
        <v>2</v>
      </c>
      <c r="C30" s="16" t="s">
        <v>17</v>
      </c>
      <c r="D30" s="17" t="s">
        <v>51</v>
      </c>
      <c r="E30" s="15" t="s">
        <v>166</v>
      </c>
      <c r="F30" s="15" t="s">
        <v>24</v>
      </c>
      <c r="G30" s="15" t="s">
        <v>76</v>
      </c>
      <c r="I30" s="15" t="str">
        <f>Grupe!A22</f>
        <v>ACS Petras Neamt Piatra Neamt</v>
      </c>
      <c r="J30" s="15">
        <v>38</v>
      </c>
      <c r="K30" s="15">
        <v>36</v>
      </c>
      <c r="L30" s="15" t="str">
        <f>Grupe!A24</f>
        <v>CS BBB Raptors Berceni</v>
      </c>
    </row>
    <row r="31" spans="1:12" x14ac:dyDescent="0.35">
      <c r="A31" s="15" t="s">
        <v>85</v>
      </c>
      <c r="B31" s="15">
        <v>2</v>
      </c>
      <c r="C31" s="16" t="s">
        <v>19</v>
      </c>
      <c r="D31" s="17" t="s">
        <v>51</v>
      </c>
      <c r="E31" s="15" t="s">
        <v>167</v>
      </c>
      <c r="F31" s="15" t="s">
        <v>53</v>
      </c>
      <c r="G31" s="15" t="s">
        <v>52</v>
      </c>
      <c r="I31" s="15" t="str">
        <f>Grupe!C23</f>
        <v>CSM Targu Jiu</v>
      </c>
      <c r="J31" s="15">
        <v>45</v>
      </c>
      <c r="K31" s="15">
        <v>48</v>
      </c>
      <c r="L31" s="15" t="str">
        <f>Grupe!C20</f>
        <v>ACS ID Ingerii Baniei Craiova</v>
      </c>
    </row>
    <row r="32" spans="1:12" x14ac:dyDescent="0.35">
      <c r="A32" s="15" t="s">
        <v>85</v>
      </c>
      <c r="B32" s="15">
        <v>3</v>
      </c>
      <c r="C32" s="16" t="s">
        <v>17</v>
      </c>
      <c r="D32" s="17" t="s">
        <v>51</v>
      </c>
      <c r="E32" s="15" t="s">
        <v>168</v>
      </c>
      <c r="F32" s="15" t="s">
        <v>55</v>
      </c>
      <c r="G32" s="15" t="s">
        <v>77</v>
      </c>
      <c r="I32" s="15" t="str">
        <f>Grupe!C22</f>
        <v>ACS Dan Dacian - Portocaliu Bucuresti</v>
      </c>
      <c r="J32" s="15">
        <v>46</v>
      </c>
      <c r="K32" s="15">
        <v>29</v>
      </c>
      <c r="L32" s="15" t="str">
        <f>Grupe!C24</f>
        <v>ABC Laguna - Negru Bucuresti</v>
      </c>
    </row>
    <row r="33" spans="1:12" x14ac:dyDescent="0.35">
      <c r="A33" s="15" t="s">
        <v>85</v>
      </c>
      <c r="B33" s="15">
        <v>3</v>
      </c>
      <c r="C33" s="16" t="s">
        <v>19</v>
      </c>
      <c r="D33" s="18" t="s">
        <v>50</v>
      </c>
      <c r="E33" s="15" t="s">
        <v>169</v>
      </c>
      <c r="F33" s="15" t="s">
        <v>35</v>
      </c>
      <c r="G33" s="15" t="s">
        <v>31</v>
      </c>
      <c r="I33" s="50" t="str">
        <f>Grupe!A8</f>
        <v>CS MP Sport Timisoara</v>
      </c>
      <c r="J33" s="50">
        <v>3</v>
      </c>
      <c r="K33" s="50">
        <v>46</v>
      </c>
      <c r="L33" s="50" t="str">
        <f>Grupe!A6</f>
        <v>ACS Dan Dacian Bucuresti</v>
      </c>
    </row>
    <row r="34" spans="1:12" x14ac:dyDescent="0.35">
      <c r="A34" s="15" t="s">
        <v>85</v>
      </c>
      <c r="B34" s="15">
        <v>4</v>
      </c>
      <c r="C34" s="16" t="s">
        <v>17</v>
      </c>
      <c r="D34" s="18" t="s">
        <v>50</v>
      </c>
      <c r="E34" s="15" t="s">
        <v>170</v>
      </c>
      <c r="F34" s="15" t="s">
        <v>32</v>
      </c>
      <c r="G34" s="15" t="s">
        <v>39</v>
      </c>
      <c r="H34" s="10"/>
      <c r="I34" s="15" t="str">
        <f>Grupe!A7</f>
        <v>ACS Smart Basketball Team Cluj Napoca</v>
      </c>
      <c r="J34" s="15">
        <v>16</v>
      </c>
      <c r="K34" s="15">
        <v>36</v>
      </c>
      <c r="L34" s="15" t="str">
        <f>Grupe!A2</f>
        <v>CSS Sfantu Gheorghe</v>
      </c>
    </row>
    <row r="35" spans="1:12" x14ac:dyDescent="0.35">
      <c r="A35" s="15" t="s">
        <v>85</v>
      </c>
      <c r="B35" s="15">
        <v>4</v>
      </c>
      <c r="C35" s="16" t="s">
        <v>19</v>
      </c>
      <c r="D35" s="18" t="s">
        <v>50</v>
      </c>
      <c r="E35" s="15" t="s">
        <v>171</v>
      </c>
      <c r="F35" s="15" t="s">
        <v>34</v>
      </c>
      <c r="G35" s="15" t="s">
        <v>33</v>
      </c>
      <c r="I35" s="15" t="str">
        <f>Grupe!A3</f>
        <v>C Sportul Studentesc Bucuresti</v>
      </c>
      <c r="J35" s="15">
        <v>49</v>
      </c>
      <c r="K35" s="15">
        <v>16</v>
      </c>
      <c r="L35" s="15" t="str">
        <f>Grupe!A4</f>
        <v>CSS Sibiu</v>
      </c>
    </row>
    <row r="36" spans="1:12" x14ac:dyDescent="0.35">
      <c r="A36" s="15" t="s">
        <v>85</v>
      </c>
      <c r="B36" s="15">
        <v>5</v>
      </c>
      <c r="C36" s="16" t="s">
        <v>17</v>
      </c>
      <c r="D36" s="17" t="s">
        <v>51</v>
      </c>
      <c r="E36" s="15" t="s">
        <v>152</v>
      </c>
      <c r="F36" s="15" t="s">
        <v>23</v>
      </c>
      <c r="G36" s="15" t="s">
        <v>20</v>
      </c>
      <c r="I36" s="15" t="str">
        <f>Grupe!A15</f>
        <v>CS Magic Champions Bucuresti</v>
      </c>
      <c r="J36" s="15">
        <v>43</v>
      </c>
      <c r="K36" s="15">
        <v>54</v>
      </c>
      <c r="L36" s="15" t="str">
        <f>Grupe!A12</f>
        <v>ACS Champions Bucuresti - Craiova</v>
      </c>
    </row>
    <row r="37" spans="1:12" x14ac:dyDescent="0.35">
      <c r="A37" s="15" t="s">
        <v>85</v>
      </c>
      <c r="B37" s="15">
        <v>5</v>
      </c>
      <c r="C37" s="16" t="s">
        <v>19</v>
      </c>
      <c r="D37" s="17" t="s">
        <v>51</v>
      </c>
      <c r="E37" s="15" t="s">
        <v>172</v>
      </c>
      <c r="F37" s="15" t="s">
        <v>22</v>
      </c>
      <c r="G37" s="15" t="s">
        <v>74</v>
      </c>
      <c r="I37" s="15" t="str">
        <f>Grupe!A14</f>
        <v>ABC Laguna - Alb Bucuresti</v>
      </c>
      <c r="J37" s="15">
        <v>20</v>
      </c>
      <c r="K37" s="15">
        <v>30</v>
      </c>
      <c r="L37" s="15" t="str">
        <f>Grupe!A16</f>
        <v>ACS Alpha Sport Team Sibiu</v>
      </c>
    </row>
    <row r="38" spans="1:12" x14ac:dyDescent="0.35">
      <c r="A38" s="11"/>
      <c r="B38" s="11"/>
      <c r="C38" s="12"/>
      <c r="D38" s="11"/>
      <c r="E38" s="11"/>
      <c r="F38" s="11"/>
      <c r="G38" s="11"/>
      <c r="H38" s="13"/>
      <c r="I38" s="14" t="s">
        <v>44</v>
      </c>
      <c r="J38" s="11"/>
      <c r="K38" s="11"/>
      <c r="L38" s="11"/>
    </row>
    <row r="39" spans="1:12" x14ac:dyDescent="0.35">
      <c r="A39" s="15" t="s">
        <v>86</v>
      </c>
      <c r="B39" s="15">
        <v>1</v>
      </c>
      <c r="C39" s="16" t="s">
        <v>17</v>
      </c>
      <c r="D39" s="17" t="s">
        <v>51</v>
      </c>
      <c r="E39" s="15" t="s">
        <v>173</v>
      </c>
      <c r="F39" s="15" t="s">
        <v>42</v>
      </c>
      <c r="G39" s="15" t="s">
        <v>24</v>
      </c>
      <c r="I39" s="26" t="str">
        <f>Grupe!A20</f>
        <v>ACS Iris Iasi</v>
      </c>
      <c r="J39" s="26">
        <v>43</v>
      </c>
      <c r="K39" s="26">
        <v>37</v>
      </c>
      <c r="L39" s="26" t="str">
        <f>Grupe!A22</f>
        <v>ACS Petras Neamt Piatra Neamt</v>
      </c>
    </row>
    <row r="40" spans="1:12" x14ac:dyDescent="0.35">
      <c r="A40" s="15" t="s">
        <v>86</v>
      </c>
      <c r="B40" s="15">
        <v>1</v>
      </c>
      <c r="C40" s="16" t="s">
        <v>19</v>
      </c>
      <c r="D40" s="17" t="s">
        <v>51</v>
      </c>
      <c r="E40" s="15" t="s">
        <v>174</v>
      </c>
      <c r="F40" s="15" t="s">
        <v>28</v>
      </c>
      <c r="G40" s="15" t="s">
        <v>29</v>
      </c>
      <c r="I40" s="26" t="str">
        <f>Grupe!A21</f>
        <v>CSM - CSU Oradea</v>
      </c>
      <c r="J40" s="26">
        <v>44</v>
      </c>
      <c r="K40" s="26">
        <v>36</v>
      </c>
      <c r="L40" s="26" t="str">
        <f>Grupe!A23</f>
        <v>ACS Isports Ploiesti</v>
      </c>
    </row>
    <row r="41" spans="1:12" x14ac:dyDescent="0.35">
      <c r="A41" s="15" t="s">
        <v>86</v>
      </c>
      <c r="B41" s="15">
        <v>1</v>
      </c>
      <c r="C41" s="16" t="s">
        <v>21</v>
      </c>
      <c r="D41" s="17" t="s">
        <v>51</v>
      </c>
      <c r="E41" s="15" t="s">
        <v>175</v>
      </c>
      <c r="F41" s="15" t="s">
        <v>52</v>
      </c>
      <c r="G41" s="15" t="s">
        <v>55</v>
      </c>
      <c r="I41" s="26" t="str">
        <f>Grupe!C20</f>
        <v>ACS ID Ingerii Baniei Craiova</v>
      </c>
      <c r="J41" s="26">
        <v>12</v>
      </c>
      <c r="K41" s="26">
        <v>58</v>
      </c>
      <c r="L41" s="26" t="str">
        <f>Grupe!C22</f>
        <v>ACS Dan Dacian - Portocaliu Bucuresti</v>
      </c>
    </row>
    <row r="42" spans="1:12" x14ac:dyDescent="0.35">
      <c r="A42" s="15" t="s">
        <v>86</v>
      </c>
      <c r="B42" s="15">
        <v>2</v>
      </c>
      <c r="C42" s="16" t="s">
        <v>17</v>
      </c>
      <c r="D42" s="17" t="s">
        <v>51</v>
      </c>
      <c r="E42" s="15" t="s">
        <v>176</v>
      </c>
      <c r="F42" s="15" t="s">
        <v>54</v>
      </c>
      <c r="G42" s="15" t="s">
        <v>53</v>
      </c>
      <c r="I42" s="26" t="str">
        <f>Grupe!C21</f>
        <v>CSU Stiinta Slam Bucuresti</v>
      </c>
      <c r="J42" s="26">
        <v>37</v>
      </c>
      <c r="K42" s="26">
        <v>27</v>
      </c>
      <c r="L42" s="26" t="str">
        <f>Grupe!C23</f>
        <v>CSM Targu Jiu</v>
      </c>
    </row>
    <row r="43" spans="1:12" x14ac:dyDescent="0.35">
      <c r="A43" s="15" t="s">
        <v>86</v>
      </c>
      <c r="B43" s="15">
        <v>2</v>
      </c>
      <c r="C43" s="16" t="s">
        <v>19</v>
      </c>
      <c r="D43" s="18" t="s">
        <v>50</v>
      </c>
      <c r="E43" s="15" t="s">
        <v>177</v>
      </c>
      <c r="F43" s="15" t="s">
        <v>33</v>
      </c>
      <c r="G43" s="15" t="s">
        <v>35</v>
      </c>
      <c r="I43" s="26" t="str">
        <f>Grupe!A4</f>
        <v>CSS Sibiu</v>
      </c>
      <c r="J43" s="26">
        <v>29</v>
      </c>
      <c r="K43" s="26">
        <v>13</v>
      </c>
      <c r="L43" s="26" t="str">
        <f>Grupe!A8</f>
        <v>CS MP Sport Timisoara</v>
      </c>
    </row>
    <row r="44" spans="1:12" x14ac:dyDescent="0.35">
      <c r="A44" s="15" t="s">
        <v>86</v>
      </c>
      <c r="B44" s="15">
        <v>3</v>
      </c>
      <c r="C44" s="16" t="s">
        <v>17</v>
      </c>
      <c r="D44" s="18" t="s">
        <v>50</v>
      </c>
      <c r="E44" s="15" t="s">
        <v>178</v>
      </c>
      <c r="F44" s="15" t="s">
        <v>32</v>
      </c>
      <c r="G44" s="15" t="s">
        <v>30</v>
      </c>
      <c r="I44" s="26" t="str">
        <f>Grupe!A7</f>
        <v>ACS Smart Basketball Team Cluj Napoca</v>
      </c>
      <c r="J44" s="26">
        <v>35</v>
      </c>
      <c r="K44" s="26">
        <v>7</v>
      </c>
      <c r="L44" s="26" t="str">
        <f>Grupe!A5</f>
        <v>ACS Sepsi Sic Sfantu Gheorghe</v>
      </c>
    </row>
    <row r="45" spans="1:12" x14ac:dyDescent="0.35">
      <c r="A45" s="15" t="s">
        <v>86</v>
      </c>
      <c r="B45" s="15">
        <v>3</v>
      </c>
      <c r="C45" s="16" t="s">
        <v>19</v>
      </c>
      <c r="D45" s="18" t="s">
        <v>50</v>
      </c>
      <c r="E45" s="15" t="s">
        <v>179</v>
      </c>
      <c r="F45" s="15" t="s">
        <v>39</v>
      </c>
      <c r="G45" s="15" t="s">
        <v>31</v>
      </c>
      <c r="I45" s="26" t="str">
        <f>Grupe!A2</f>
        <v>CSS Sfantu Gheorghe</v>
      </c>
      <c r="J45" s="26">
        <v>26</v>
      </c>
      <c r="K45" s="26">
        <v>39</v>
      </c>
      <c r="L45" s="26" t="str">
        <f>Grupe!A6</f>
        <v>ACS Dan Dacian Bucuresti</v>
      </c>
    </row>
    <row r="46" spans="1:12" x14ac:dyDescent="0.35">
      <c r="A46" s="15" t="s">
        <v>86</v>
      </c>
      <c r="B46" s="15">
        <v>4</v>
      </c>
      <c r="C46" s="16" t="s">
        <v>17</v>
      </c>
      <c r="D46" s="17" t="s">
        <v>51</v>
      </c>
      <c r="E46" s="15" t="s">
        <v>180</v>
      </c>
      <c r="F46" s="15" t="s">
        <v>20</v>
      </c>
      <c r="G46" s="15" t="s">
        <v>22</v>
      </c>
      <c r="I46" s="26" t="str">
        <f>Grupe!A12</f>
        <v>ACS Champions Bucuresti - Craiova</v>
      </c>
      <c r="J46" s="26">
        <v>29</v>
      </c>
      <c r="K46" s="26">
        <v>51</v>
      </c>
      <c r="L46" s="26" t="str">
        <f>Grupe!A14</f>
        <v>ABC Laguna - Alb Bucuresti</v>
      </c>
    </row>
    <row r="47" spans="1:12" x14ac:dyDescent="0.35">
      <c r="A47" s="15" t="s">
        <v>86</v>
      </c>
      <c r="B47" s="15">
        <v>4</v>
      </c>
      <c r="C47" s="16" t="s">
        <v>19</v>
      </c>
      <c r="D47" s="17" t="s">
        <v>51</v>
      </c>
      <c r="E47" s="15" t="s">
        <v>153</v>
      </c>
      <c r="F47" s="15" t="s">
        <v>18</v>
      </c>
      <c r="G47" s="15" t="s">
        <v>23</v>
      </c>
      <c r="I47" s="26" t="str">
        <f>Grupe!A13</f>
        <v>CS Dinamo - CSS Nr. 6 Bucuresti</v>
      </c>
      <c r="J47" s="26">
        <v>56</v>
      </c>
      <c r="K47" s="26">
        <v>27</v>
      </c>
      <c r="L47" s="26" t="str">
        <f>Grupe!A15</f>
        <v>CS Magic Champions Bucuresti</v>
      </c>
    </row>
    <row r="48" spans="1:12" x14ac:dyDescent="0.35">
      <c r="A48" s="15" t="s">
        <v>86</v>
      </c>
      <c r="B48" s="15">
        <v>5</v>
      </c>
      <c r="C48" s="16" t="s">
        <v>17</v>
      </c>
      <c r="D48" s="17" t="s">
        <v>51</v>
      </c>
      <c r="E48" s="15" t="s">
        <v>181</v>
      </c>
      <c r="F48" s="15" t="s">
        <v>41</v>
      </c>
      <c r="G48" s="15" t="s">
        <v>26</v>
      </c>
      <c r="I48" s="26" t="str">
        <f>Grupe!C12</f>
        <v>ACS U-BT Cluj-Napoca</v>
      </c>
      <c r="J48" s="26">
        <v>65</v>
      </c>
      <c r="K48" s="26">
        <v>9</v>
      </c>
      <c r="L48" s="26" t="str">
        <f>Grupe!C14</f>
        <v>ABC Rising Stars - Petrolul Ploiesti</v>
      </c>
    </row>
    <row r="49" spans="1:12" x14ac:dyDescent="0.35">
      <c r="A49" s="15" t="s">
        <v>86</v>
      </c>
      <c r="B49" s="15">
        <v>5</v>
      </c>
      <c r="C49" s="16" t="s">
        <v>19</v>
      </c>
      <c r="D49" s="17" t="s">
        <v>51</v>
      </c>
      <c r="E49" s="15" t="s">
        <v>182</v>
      </c>
      <c r="F49" s="15" t="s">
        <v>25</v>
      </c>
      <c r="G49" s="15" t="s">
        <v>27</v>
      </c>
      <c r="I49" s="26" t="str">
        <f>Grupe!C13</f>
        <v>CS Sport Star Timisoara</v>
      </c>
      <c r="J49" s="26">
        <v>23</v>
      </c>
      <c r="K49" s="26">
        <v>24</v>
      </c>
      <c r="L49" s="26" t="str">
        <f>Grupe!C15</f>
        <v>ABC - CSU Sibiu</v>
      </c>
    </row>
    <row r="50" spans="1:12" x14ac:dyDescent="0.35">
      <c r="A50" s="11"/>
      <c r="B50" s="11"/>
      <c r="C50" s="12"/>
      <c r="D50" s="11"/>
      <c r="E50" s="11"/>
      <c r="F50" s="11"/>
      <c r="G50" s="11"/>
      <c r="H50" s="13"/>
      <c r="I50" s="14" t="s">
        <v>45</v>
      </c>
      <c r="J50" s="11"/>
      <c r="K50" s="11"/>
      <c r="L50" s="11"/>
    </row>
    <row r="51" spans="1:12" x14ac:dyDescent="0.35">
      <c r="A51" s="15" t="s">
        <v>86</v>
      </c>
      <c r="B51" s="15">
        <v>1</v>
      </c>
      <c r="C51" s="16" t="s">
        <v>37</v>
      </c>
      <c r="D51" s="17" t="s">
        <v>51</v>
      </c>
      <c r="E51" s="15" t="s">
        <v>183</v>
      </c>
      <c r="F51" s="15" t="s">
        <v>54</v>
      </c>
      <c r="G51" s="15" t="s">
        <v>52</v>
      </c>
      <c r="I51" s="26" t="str">
        <f>Grupe!C21</f>
        <v>CSU Stiinta Slam Bucuresti</v>
      </c>
      <c r="J51" s="26">
        <v>52</v>
      </c>
      <c r="K51" s="26">
        <v>47</v>
      </c>
      <c r="L51" s="26" t="str">
        <f>Grupe!C20</f>
        <v>ACS ID Ingerii Baniei Craiova</v>
      </c>
    </row>
    <row r="52" spans="1:12" x14ac:dyDescent="0.35">
      <c r="A52" s="15" t="s">
        <v>86</v>
      </c>
      <c r="B52" s="15">
        <v>1</v>
      </c>
      <c r="C52" s="16" t="s">
        <v>38</v>
      </c>
      <c r="D52" s="17" t="s">
        <v>51</v>
      </c>
      <c r="E52" s="15" t="s">
        <v>184</v>
      </c>
      <c r="F52" s="15" t="s">
        <v>53</v>
      </c>
      <c r="G52" s="15" t="s">
        <v>77</v>
      </c>
      <c r="I52" s="26" t="str">
        <f>Grupe!C23</f>
        <v>CSM Targu Jiu</v>
      </c>
      <c r="J52" s="26">
        <v>36</v>
      </c>
      <c r="K52" s="26">
        <v>34</v>
      </c>
      <c r="L52" s="26" t="str">
        <f>Grupe!C24</f>
        <v>ABC Laguna - Negru Bucuresti</v>
      </c>
    </row>
    <row r="53" spans="1:12" x14ac:dyDescent="0.35">
      <c r="A53" s="15" t="s">
        <v>86</v>
      </c>
      <c r="B53" s="15">
        <v>1</v>
      </c>
      <c r="C53" s="16" t="s">
        <v>40</v>
      </c>
      <c r="D53" s="17" t="s">
        <v>51</v>
      </c>
      <c r="E53" s="15" t="s">
        <v>185</v>
      </c>
      <c r="F53" s="15" t="s">
        <v>18</v>
      </c>
      <c r="G53" s="15" t="s">
        <v>20</v>
      </c>
      <c r="I53" s="26" t="str">
        <f>Grupe!A13</f>
        <v>CS Dinamo - CSS Nr. 6 Bucuresti</v>
      </c>
      <c r="J53" s="26">
        <v>28</v>
      </c>
      <c r="K53" s="26">
        <v>30</v>
      </c>
      <c r="L53" s="26" t="str">
        <f>Grupe!A12</f>
        <v>ACS Champions Bucuresti - Craiova</v>
      </c>
    </row>
    <row r="54" spans="1:12" x14ac:dyDescent="0.35">
      <c r="A54" s="15" t="s">
        <v>86</v>
      </c>
      <c r="B54" s="15">
        <v>2</v>
      </c>
      <c r="C54" s="16" t="s">
        <v>37</v>
      </c>
      <c r="D54" s="17" t="s">
        <v>51</v>
      </c>
      <c r="E54" s="15" t="s">
        <v>186</v>
      </c>
      <c r="F54" s="15" t="s">
        <v>23</v>
      </c>
      <c r="G54" s="15" t="s">
        <v>74</v>
      </c>
      <c r="I54" s="26" t="str">
        <f>Grupe!A15</f>
        <v>CS Magic Champions Bucuresti</v>
      </c>
      <c r="J54" s="26">
        <v>15</v>
      </c>
      <c r="K54" s="26">
        <v>56</v>
      </c>
      <c r="L54" s="26" t="str">
        <f>Grupe!A16</f>
        <v>ACS Alpha Sport Team Sibiu</v>
      </c>
    </row>
    <row r="55" spans="1:12" x14ac:dyDescent="0.35">
      <c r="A55" s="15" t="s">
        <v>86</v>
      </c>
      <c r="B55" s="15">
        <v>2</v>
      </c>
      <c r="C55" s="16" t="s">
        <v>38</v>
      </c>
      <c r="D55" s="17" t="s">
        <v>51</v>
      </c>
      <c r="E55" s="15" t="s">
        <v>187</v>
      </c>
      <c r="F55" s="15" t="s">
        <v>25</v>
      </c>
      <c r="G55" s="15" t="s">
        <v>41</v>
      </c>
      <c r="I55" s="26" t="str">
        <f>Grupe!C13</f>
        <v>CS Sport Star Timisoara</v>
      </c>
      <c r="J55" s="26">
        <v>6</v>
      </c>
      <c r="K55" s="26">
        <v>106</v>
      </c>
      <c r="L55" s="26" t="str">
        <f>Grupe!C12</f>
        <v>ACS U-BT Cluj-Napoca</v>
      </c>
    </row>
    <row r="56" spans="1:12" x14ac:dyDescent="0.35">
      <c r="A56" s="15" t="s">
        <v>86</v>
      </c>
      <c r="B56" s="15">
        <v>3</v>
      </c>
      <c r="C56" s="16" t="s">
        <v>37</v>
      </c>
      <c r="D56" s="17" t="s">
        <v>51</v>
      </c>
      <c r="E56" s="15" t="s">
        <v>188</v>
      </c>
      <c r="F56" s="15" t="s">
        <v>27</v>
      </c>
      <c r="G56" s="15" t="s">
        <v>75</v>
      </c>
      <c r="I56" s="26" t="str">
        <f>Grupe!C15</f>
        <v>ABC - CSU Sibiu</v>
      </c>
      <c r="J56" s="26">
        <v>20</v>
      </c>
      <c r="K56" s="26">
        <v>28</v>
      </c>
      <c r="L56" s="26" t="str">
        <f>Grupe!C16</f>
        <v>ACS Dan Dacian - Negru Bucuresti</v>
      </c>
    </row>
    <row r="57" spans="1:12" x14ac:dyDescent="0.35">
      <c r="A57" s="15" t="s">
        <v>86</v>
      </c>
      <c r="B57" s="15">
        <v>3</v>
      </c>
      <c r="C57" s="16" t="s">
        <v>38</v>
      </c>
      <c r="D57" s="17" t="s">
        <v>51</v>
      </c>
      <c r="E57" s="15" t="s">
        <v>189</v>
      </c>
      <c r="F57" s="15" t="s">
        <v>28</v>
      </c>
      <c r="G57" s="15" t="s">
        <v>42</v>
      </c>
      <c r="I57" s="26" t="str">
        <f>Grupe!A21</f>
        <v>CSM - CSU Oradea</v>
      </c>
      <c r="J57" s="26">
        <v>47</v>
      </c>
      <c r="K57" s="26">
        <v>22</v>
      </c>
      <c r="L57" s="26" t="str">
        <f>Grupe!A20</f>
        <v>ACS Iris Iasi</v>
      </c>
    </row>
    <row r="58" spans="1:12" x14ac:dyDescent="0.35">
      <c r="A58" s="15" t="s">
        <v>86</v>
      </c>
      <c r="B58" s="15">
        <v>4</v>
      </c>
      <c r="C58" s="16" t="s">
        <v>37</v>
      </c>
      <c r="D58" s="17" t="s">
        <v>51</v>
      </c>
      <c r="E58" s="15" t="s">
        <v>190</v>
      </c>
      <c r="F58" s="15" t="s">
        <v>29</v>
      </c>
      <c r="G58" s="15" t="s">
        <v>76</v>
      </c>
      <c r="I58" s="26" t="str">
        <f>Grupe!A23</f>
        <v>ACS Isports Ploiesti</v>
      </c>
      <c r="J58" s="26">
        <v>43</v>
      </c>
      <c r="K58" s="26">
        <v>24</v>
      </c>
      <c r="L58" s="26" t="str">
        <f>Grupe!A24</f>
        <v>CS BBB Raptors Berceni</v>
      </c>
    </row>
    <row r="59" spans="1:12" x14ac:dyDescent="0.35">
      <c r="A59" s="15" t="s">
        <v>86</v>
      </c>
      <c r="B59" s="15">
        <v>4</v>
      </c>
      <c r="C59" s="16" t="s">
        <v>38</v>
      </c>
      <c r="D59" s="18" t="s">
        <v>50</v>
      </c>
      <c r="E59" s="15" t="s">
        <v>191</v>
      </c>
      <c r="F59" s="15" t="s">
        <v>30</v>
      </c>
      <c r="G59" s="15" t="s">
        <v>39</v>
      </c>
      <c r="I59" s="26" t="str">
        <f>Grupe!A5</f>
        <v>ACS Sepsi Sic Sfantu Gheorghe</v>
      </c>
      <c r="J59" s="26">
        <v>4</v>
      </c>
      <c r="K59" s="26">
        <v>43</v>
      </c>
      <c r="L59" s="26" t="str">
        <f>Grupe!A2</f>
        <v>CSS Sfantu Gheorghe</v>
      </c>
    </row>
    <row r="60" spans="1:12" x14ac:dyDescent="0.35">
      <c r="A60" s="15" t="s">
        <v>86</v>
      </c>
      <c r="B60" s="15">
        <v>5</v>
      </c>
      <c r="C60" s="16" t="s">
        <v>37</v>
      </c>
      <c r="D60" s="18" t="s">
        <v>50</v>
      </c>
      <c r="E60" s="15" t="s">
        <v>192</v>
      </c>
      <c r="F60" s="15" t="s">
        <v>31</v>
      </c>
      <c r="G60" s="15" t="s">
        <v>33</v>
      </c>
      <c r="I60" s="26" t="str">
        <f>Grupe!A6</f>
        <v>ACS Dan Dacian Bucuresti</v>
      </c>
      <c r="J60" s="26">
        <v>51</v>
      </c>
      <c r="K60" s="26">
        <v>15</v>
      </c>
      <c r="L60" s="26" t="str">
        <f>Grupe!A4</f>
        <v>CSS Sibiu</v>
      </c>
    </row>
    <row r="61" spans="1:12" x14ac:dyDescent="0.35">
      <c r="A61" s="15" t="s">
        <v>86</v>
      </c>
      <c r="B61" s="15">
        <v>5</v>
      </c>
      <c r="C61" s="16" t="s">
        <v>38</v>
      </c>
      <c r="D61" s="18" t="s">
        <v>50</v>
      </c>
      <c r="E61" s="15" t="s">
        <v>193</v>
      </c>
      <c r="F61" s="15" t="s">
        <v>34</v>
      </c>
      <c r="G61" s="15" t="s">
        <v>32</v>
      </c>
      <c r="I61" s="26" t="str">
        <f>Grupe!A3</f>
        <v>C Sportul Studentesc Bucuresti</v>
      </c>
      <c r="J61" s="26">
        <v>35</v>
      </c>
      <c r="K61" s="26">
        <v>16</v>
      </c>
      <c r="L61" s="26" t="str">
        <f>Grupe!A7</f>
        <v>ACS Smart Basketball Team Cluj Napoca</v>
      </c>
    </row>
    <row r="62" spans="1:12" x14ac:dyDescent="0.35">
      <c r="A62" s="11"/>
      <c r="B62" s="11"/>
      <c r="C62" s="12"/>
      <c r="D62" s="11"/>
      <c r="E62" s="11"/>
      <c r="F62" s="11"/>
      <c r="G62" s="11"/>
      <c r="H62" s="13"/>
      <c r="I62" s="14" t="s">
        <v>46</v>
      </c>
      <c r="J62" s="11"/>
      <c r="K62" s="11"/>
      <c r="L62" s="11"/>
    </row>
    <row r="63" spans="1:12" x14ac:dyDescent="0.35">
      <c r="A63" s="15" t="s">
        <v>107</v>
      </c>
      <c r="B63" s="15">
        <v>1</v>
      </c>
      <c r="C63" s="16" t="s">
        <v>17</v>
      </c>
      <c r="D63" s="18" t="s">
        <v>50</v>
      </c>
      <c r="E63" s="15" t="s">
        <v>194</v>
      </c>
      <c r="F63" s="15" t="s">
        <v>30</v>
      </c>
      <c r="G63" s="15" t="s">
        <v>34</v>
      </c>
      <c r="I63" s="15" t="str">
        <f>Grupe!A5</f>
        <v>ACS Sepsi Sic Sfantu Gheorghe</v>
      </c>
      <c r="J63" s="15">
        <v>15</v>
      </c>
      <c r="K63" s="15">
        <v>38</v>
      </c>
      <c r="L63" s="15" t="str">
        <f>Grupe!A3</f>
        <v>C Sportul Studentesc Bucuresti</v>
      </c>
    </row>
    <row r="64" spans="1:12" x14ac:dyDescent="0.35">
      <c r="A64" s="15" t="s">
        <v>107</v>
      </c>
      <c r="B64" s="15">
        <v>1</v>
      </c>
      <c r="C64" s="16" t="s">
        <v>19</v>
      </c>
      <c r="D64" s="18" t="s">
        <v>50</v>
      </c>
      <c r="E64" s="15" t="s">
        <v>195</v>
      </c>
      <c r="F64" s="15" t="s">
        <v>39</v>
      </c>
      <c r="G64" s="15" t="s">
        <v>33</v>
      </c>
      <c r="I64" s="15" t="str">
        <f>Grupe!A2</f>
        <v>CSS Sfantu Gheorghe</v>
      </c>
      <c r="J64" s="15">
        <v>37</v>
      </c>
      <c r="K64" s="15">
        <v>8</v>
      </c>
      <c r="L64" s="15" t="str">
        <f>Grupe!A4</f>
        <v>CSS Sibiu</v>
      </c>
    </row>
    <row r="65" spans="1:12" x14ac:dyDescent="0.35">
      <c r="A65" s="15" t="s">
        <v>107</v>
      </c>
      <c r="B65" s="15">
        <v>1</v>
      </c>
      <c r="C65" s="16" t="s">
        <v>21</v>
      </c>
      <c r="D65" s="18" t="s">
        <v>50</v>
      </c>
      <c r="E65" s="15" t="s">
        <v>196</v>
      </c>
      <c r="F65" s="15" t="s">
        <v>32</v>
      </c>
      <c r="G65" s="15" t="s">
        <v>35</v>
      </c>
      <c r="I65" s="15" t="str">
        <f>Grupe!A7</f>
        <v>ACS Smart Basketball Team Cluj Napoca</v>
      </c>
      <c r="J65" s="15">
        <v>22</v>
      </c>
      <c r="K65" s="15">
        <v>19</v>
      </c>
      <c r="L65" s="15" t="str">
        <f>Grupe!A8</f>
        <v>CS MP Sport Timisoara</v>
      </c>
    </row>
    <row r="66" spans="1:12" x14ac:dyDescent="0.35">
      <c r="A66" s="15" t="s">
        <v>107</v>
      </c>
      <c r="B66" s="15">
        <v>2</v>
      </c>
      <c r="C66" s="16" t="s">
        <v>17</v>
      </c>
      <c r="D66" s="17" t="s">
        <v>51</v>
      </c>
      <c r="E66" s="15" t="s">
        <v>197</v>
      </c>
      <c r="F66" s="15" t="s">
        <v>87</v>
      </c>
      <c r="G66" s="15" t="s">
        <v>88</v>
      </c>
      <c r="I66" s="26" t="str">
        <f>Grupe!A28</f>
        <v>ACS Alpha Sport Team Sibiu</v>
      </c>
      <c r="J66" s="26">
        <v>39</v>
      </c>
      <c r="K66" s="26">
        <v>21</v>
      </c>
      <c r="L66" s="26" t="str">
        <f>Grupe!A31</f>
        <v>CSU Stiinta Slam Bucuresti</v>
      </c>
    </row>
    <row r="67" spans="1:12" x14ac:dyDescent="0.35">
      <c r="A67" s="15" t="s">
        <v>107</v>
      </c>
      <c r="B67" s="15">
        <v>2</v>
      </c>
      <c r="C67" s="16" t="s">
        <v>19</v>
      </c>
      <c r="D67" s="17" t="s">
        <v>51</v>
      </c>
      <c r="E67" s="15" t="s">
        <v>198</v>
      </c>
      <c r="F67" s="15" t="s">
        <v>89</v>
      </c>
      <c r="G67" s="15" t="s">
        <v>90</v>
      </c>
      <c r="I67" s="26" t="str">
        <f>Grupe!A29</f>
        <v>ACS U-BT Cluj-Napoca</v>
      </c>
      <c r="J67" s="26">
        <v>50</v>
      </c>
      <c r="K67" s="26">
        <v>20</v>
      </c>
      <c r="L67" s="26" t="str">
        <f>Grupe!A30</f>
        <v>ACS Isports Ploiesti</v>
      </c>
    </row>
    <row r="68" spans="1:12" x14ac:dyDescent="0.35">
      <c r="A68" s="15" t="s">
        <v>107</v>
      </c>
      <c r="B68" s="15">
        <v>2</v>
      </c>
      <c r="C68" s="16" t="s">
        <v>21</v>
      </c>
      <c r="D68" s="17" t="s">
        <v>51</v>
      </c>
      <c r="E68" s="15" t="s">
        <v>199</v>
      </c>
      <c r="F68" s="15" t="s">
        <v>91</v>
      </c>
      <c r="G68" s="15" t="s">
        <v>92</v>
      </c>
      <c r="I68" s="26" t="str">
        <f>Grupe!C28</f>
        <v>CSM - CSU Oradea</v>
      </c>
      <c r="J68" s="26">
        <v>35</v>
      </c>
      <c r="K68" s="26">
        <v>22</v>
      </c>
      <c r="L68" s="26" t="str">
        <f>Grupe!C31</f>
        <v>ABC Rising Stars - Petrolul Ploiesti</v>
      </c>
    </row>
    <row r="69" spans="1:12" x14ac:dyDescent="0.35">
      <c r="A69" s="15" t="s">
        <v>107</v>
      </c>
      <c r="B69" s="15">
        <v>3</v>
      </c>
      <c r="C69" s="16" t="s">
        <v>17</v>
      </c>
      <c r="D69" s="17" t="s">
        <v>51</v>
      </c>
      <c r="E69" s="15" t="s">
        <v>200</v>
      </c>
      <c r="F69" s="15" t="s">
        <v>93</v>
      </c>
      <c r="G69" s="15" t="s">
        <v>94</v>
      </c>
      <c r="I69" s="26" t="str">
        <f>Grupe!C29</f>
        <v>ACS Dan Dacian - Portocaliu Bucuresti</v>
      </c>
      <c r="J69" s="26">
        <v>29</v>
      </c>
      <c r="K69" s="26">
        <v>30</v>
      </c>
      <c r="L69" s="26" t="str">
        <f>Grupe!C30</f>
        <v>ABC Laguna - Alb Bucuresti</v>
      </c>
    </row>
    <row r="70" spans="1:12" x14ac:dyDescent="0.35">
      <c r="A70" s="15" t="s">
        <v>107</v>
      </c>
      <c r="B70" s="15">
        <v>3</v>
      </c>
      <c r="C70" s="16" t="s">
        <v>19</v>
      </c>
      <c r="D70" s="17" t="s">
        <v>51</v>
      </c>
      <c r="E70" s="15" t="s">
        <v>201</v>
      </c>
      <c r="F70" s="15" t="s">
        <v>95</v>
      </c>
      <c r="G70" s="15" t="s">
        <v>96</v>
      </c>
      <c r="I70" s="51" t="str">
        <f>Grupe!A34</f>
        <v>ACS Champions Bucuresti - Craiova</v>
      </c>
      <c r="J70" s="51">
        <v>31</v>
      </c>
      <c r="K70" s="51">
        <v>11</v>
      </c>
      <c r="L70" s="51" t="str">
        <f>Grupe!A37</f>
        <v>CSM Targu Jiu</v>
      </c>
    </row>
    <row r="71" spans="1:12" x14ac:dyDescent="0.35">
      <c r="A71" s="15" t="s">
        <v>107</v>
      </c>
      <c r="B71" s="15">
        <v>3</v>
      </c>
      <c r="C71" s="16" t="s">
        <v>21</v>
      </c>
      <c r="D71" s="17" t="s">
        <v>51</v>
      </c>
      <c r="E71" s="15" t="s">
        <v>202</v>
      </c>
      <c r="F71" s="15" t="s">
        <v>97</v>
      </c>
      <c r="G71" s="15" t="s">
        <v>98</v>
      </c>
      <c r="I71" s="26" t="str">
        <f>Grupe!A35</f>
        <v>ACS Dan Dacian - Negru Bucuresti</v>
      </c>
      <c r="J71" s="26">
        <v>19</v>
      </c>
      <c r="K71" s="26">
        <v>37</v>
      </c>
      <c r="L71" s="26" t="str">
        <f>Grupe!A36</f>
        <v>ACS Petras Neamt Piatra Neamt</v>
      </c>
    </row>
    <row r="72" spans="1:12" x14ac:dyDescent="0.35">
      <c r="A72" s="15" t="s">
        <v>107</v>
      </c>
      <c r="B72" s="15">
        <v>4</v>
      </c>
      <c r="C72" s="16" t="s">
        <v>17</v>
      </c>
      <c r="D72" s="17" t="s">
        <v>51</v>
      </c>
      <c r="E72" s="15" t="s">
        <v>203</v>
      </c>
      <c r="F72" s="15" t="s">
        <v>99</v>
      </c>
      <c r="G72" s="15" t="s">
        <v>100</v>
      </c>
      <c r="I72" s="26" t="str">
        <f>Grupe!C34</f>
        <v>ACS Iris Iasi</v>
      </c>
      <c r="J72" s="26">
        <v>29</v>
      </c>
      <c r="K72" s="26">
        <v>23</v>
      </c>
      <c r="L72" s="26" t="str">
        <f>Grupe!C37</f>
        <v>CS Sport Star Timisoara</v>
      </c>
    </row>
    <row r="73" spans="1:12" x14ac:dyDescent="0.35">
      <c r="A73" s="15" t="s">
        <v>107</v>
      </c>
      <c r="B73" s="15">
        <v>4</v>
      </c>
      <c r="C73" s="16" t="s">
        <v>19</v>
      </c>
      <c r="D73" s="17" t="s">
        <v>51</v>
      </c>
      <c r="E73" s="15" t="s">
        <v>204</v>
      </c>
      <c r="F73" s="15" t="s">
        <v>101</v>
      </c>
      <c r="G73" s="15" t="s">
        <v>102</v>
      </c>
      <c r="I73" s="51" t="str">
        <f>Grupe!C35</f>
        <v>ACS ID Ingerii Baniei Craiova</v>
      </c>
      <c r="J73" s="51">
        <v>29</v>
      </c>
      <c r="K73" s="51">
        <v>48</v>
      </c>
      <c r="L73" s="51" t="str">
        <f>Grupe!C36</f>
        <v>CS Dinamo - CSS Nr. 6 Bucuresti</v>
      </c>
    </row>
    <row r="74" spans="1:12" x14ac:dyDescent="0.35">
      <c r="A74" s="15" t="s">
        <v>107</v>
      </c>
      <c r="B74" s="15">
        <v>5</v>
      </c>
      <c r="C74" s="16" t="s">
        <v>17</v>
      </c>
      <c r="D74" s="17" t="s">
        <v>51</v>
      </c>
      <c r="E74" s="15" t="s">
        <v>205</v>
      </c>
      <c r="F74" s="15" t="s">
        <v>79</v>
      </c>
      <c r="G74" s="15" t="s">
        <v>80</v>
      </c>
      <c r="I74" s="26" t="str">
        <f>Grupe!A41</f>
        <v>CS Magic Champions Bucuresti</v>
      </c>
      <c r="J74" s="26">
        <v>44</v>
      </c>
      <c r="K74" s="26">
        <v>31</v>
      </c>
      <c r="L74" s="26" t="str">
        <f>Grupe!A44</f>
        <v>ABC Laguna - Negru Bucuresti</v>
      </c>
    </row>
    <row r="75" spans="1:12" x14ac:dyDescent="0.35">
      <c r="A75" s="15" t="s">
        <v>107</v>
      </c>
      <c r="B75" s="15">
        <v>5</v>
      </c>
      <c r="C75" s="16" t="s">
        <v>19</v>
      </c>
      <c r="D75" s="17" t="s">
        <v>51</v>
      </c>
      <c r="E75" s="15" t="s">
        <v>206</v>
      </c>
      <c r="F75" s="15" t="s">
        <v>81</v>
      </c>
      <c r="G75" s="15" t="s">
        <v>82</v>
      </c>
      <c r="I75" s="26" t="str">
        <f>Grupe!A42</f>
        <v>ABC - CSU Sibiu</v>
      </c>
      <c r="J75" s="26">
        <v>23</v>
      </c>
      <c r="K75" s="26">
        <v>24</v>
      </c>
      <c r="L75" s="26" t="str">
        <f>Grupe!A43</f>
        <v>CS BBB Raptors Berceni</v>
      </c>
    </row>
    <row r="76" spans="1:12" x14ac:dyDescent="0.35">
      <c r="A76" s="11"/>
      <c r="B76" s="11"/>
      <c r="C76" s="12"/>
      <c r="D76" s="11"/>
      <c r="E76" s="11"/>
      <c r="F76" s="11"/>
      <c r="G76" s="11"/>
      <c r="H76" s="13"/>
      <c r="I76" s="14" t="s">
        <v>47</v>
      </c>
      <c r="J76" s="11"/>
      <c r="K76" s="11"/>
      <c r="L76" s="11"/>
    </row>
    <row r="77" spans="1:12" x14ac:dyDescent="0.35">
      <c r="A77" s="15" t="s">
        <v>108</v>
      </c>
      <c r="B77" s="15">
        <v>1</v>
      </c>
      <c r="C77" s="16" t="s">
        <v>17</v>
      </c>
      <c r="D77" s="17" t="s">
        <v>51</v>
      </c>
      <c r="E77" s="15" t="s">
        <v>207</v>
      </c>
      <c r="F77" s="15" t="s">
        <v>90</v>
      </c>
      <c r="G77" s="15" t="s">
        <v>87</v>
      </c>
      <c r="I77" s="15" t="str">
        <f>Grupe!A30</f>
        <v>ACS Isports Ploiesti</v>
      </c>
      <c r="J77" s="15">
        <v>21</v>
      </c>
      <c r="K77" s="15">
        <v>48</v>
      </c>
      <c r="L77" s="15" t="str">
        <f>Grupe!A28</f>
        <v>ACS Alpha Sport Team Sibiu</v>
      </c>
    </row>
    <row r="78" spans="1:12" x14ac:dyDescent="0.35">
      <c r="A78" s="15" t="s">
        <v>108</v>
      </c>
      <c r="B78" s="15">
        <v>1</v>
      </c>
      <c r="C78" s="16" t="s">
        <v>19</v>
      </c>
      <c r="D78" s="17" t="s">
        <v>51</v>
      </c>
      <c r="E78" s="15" t="s">
        <v>208</v>
      </c>
      <c r="F78" s="15" t="s">
        <v>88</v>
      </c>
      <c r="G78" s="15" t="s">
        <v>89</v>
      </c>
      <c r="I78" s="15" t="str">
        <f>Grupe!A31</f>
        <v>CSU Stiinta Slam Bucuresti</v>
      </c>
      <c r="J78" s="15">
        <v>12</v>
      </c>
      <c r="K78" s="15">
        <v>63</v>
      </c>
      <c r="L78" s="15" t="str">
        <f>Grupe!A29</f>
        <v>ACS U-BT Cluj-Napoca</v>
      </c>
    </row>
    <row r="79" spans="1:12" x14ac:dyDescent="0.35">
      <c r="A79" s="15" t="s">
        <v>108</v>
      </c>
      <c r="B79" s="15">
        <v>1</v>
      </c>
      <c r="C79" s="16" t="s">
        <v>21</v>
      </c>
      <c r="D79" s="17" t="s">
        <v>51</v>
      </c>
      <c r="E79" s="15" t="s">
        <v>209</v>
      </c>
      <c r="F79" s="15" t="s">
        <v>94</v>
      </c>
      <c r="G79" s="15" t="s">
        <v>91</v>
      </c>
      <c r="I79" s="15" t="str">
        <f>Grupe!C30</f>
        <v>ABC Laguna - Alb Bucuresti</v>
      </c>
      <c r="J79" s="15">
        <v>45</v>
      </c>
      <c r="K79" s="15">
        <v>21</v>
      </c>
      <c r="L79" s="15" t="str">
        <f>Grupe!C28</f>
        <v>CSM - CSU Oradea</v>
      </c>
    </row>
    <row r="80" spans="1:12" x14ac:dyDescent="0.35">
      <c r="A80" s="15" t="s">
        <v>108</v>
      </c>
      <c r="B80" s="15">
        <v>2</v>
      </c>
      <c r="C80" s="16" t="s">
        <v>17</v>
      </c>
      <c r="D80" s="17" t="s">
        <v>51</v>
      </c>
      <c r="E80" s="15" t="s">
        <v>210</v>
      </c>
      <c r="F80" s="15" t="s">
        <v>92</v>
      </c>
      <c r="G80" s="15" t="s">
        <v>93</v>
      </c>
      <c r="I80" s="15" t="str">
        <f>Grupe!C31</f>
        <v>ABC Rising Stars - Petrolul Ploiesti</v>
      </c>
      <c r="J80" s="15">
        <v>22</v>
      </c>
      <c r="K80" s="15">
        <v>30</v>
      </c>
      <c r="L80" s="15" t="str">
        <f>Grupe!C29</f>
        <v>ACS Dan Dacian - Portocaliu Bucuresti</v>
      </c>
    </row>
    <row r="81" spans="1:12" x14ac:dyDescent="0.35">
      <c r="A81" s="15" t="s">
        <v>108</v>
      </c>
      <c r="B81" s="15">
        <v>2</v>
      </c>
      <c r="C81" s="16" t="s">
        <v>19</v>
      </c>
      <c r="D81" s="18" t="s">
        <v>50</v>
      </c>
      <c r="E81" s="15" t="s">
        <v>211</v>
      </c>
      <c r="F81" s="15" t="s">
        <v>34</v>
      </c>
      <c r="G81" s="15" t="s">
        <v>39</v>
      </c>
      <c r="I81" s="15" t="str">
        <f>Grupe!A3</f>
        <v>C Sportul Studentesc Bucuresti</v>
      </c>
      <c r="J81" s="15">
        <v>26</v>
      </c>
      <c r="K81" s="15">
        <v>17</v>
      </c>
      <c r="L81" s="15" t="str">
        <f>Grupe!A2</f>
        <v>CSS Sfantu Gheorghe</v>
      </c>
    </row>
    <row r="82" spans="1:12" x14ac:dyDescent="0.35">
      <c r="A82" s="15" t="s">
        <v>108</v>
      </c>
      <c r="B82" s="15">
        <v>2</v>
      </c>
      <c r="C82" s="16" t="s">
        <v>21</v>
      </c>
      <c r="D82" s="18" t="s">
        <v>50</v>
      </c>
      <c r="E82" s="15" t="s">
        <v>212</v>
      </c>
      <c r="F82" s="15" t="s">
        <v>35</v>
      </c>
      <c r="G82" s="15" t="s">
        <v>30</v>
      </c>
      <c r="I82" s="15" t="str">
        <f>Grupe!A8</f>
        <v>CS MP Sport Timisoara</v>
      </c>
      <c r="J82" s="15">
        <v>17</v>
      </c>
      <c r="K82" s="15">
        <v>14</v>
      </c>
      <c r="L82" s="15" t="str">
        <f>Grupe!A5</f>
        <v>ACS Sepsi Sic Sfantu Gheorghe</v>
      </c>
    </row>
    <row r="83" spans="1:12" x14ac:dyDescent="0.35">
      <c r="A83" s="15" t="s">
        <v>108</v>
      </c>
      <c r="B83" s="15">
        <v>3</v>
      </c>
      <c r="C83" s="16" t="s">
        <v>17</v>
      </c>
      <c r="D83" s="18" t="s">
        <v>50</v>
      </c>
      <c r="E83" s="15" t="s">
        <v>213</v>
      </c>
      <c r="F83" s="15" t="s">
        <v>31</v>
      </c>
      <c r="G83" s="15" t="s">
        <v>32</v>
      </c>
      <c r="I83" s="15" t="str">
        <f>Grupe!A6</f>
        <v>ACS Dan Dacian Bucuresti</v>
      </c>
      <c r="J83" s="15">
        <v>50</v>
      </c>
      <c r="K83" s="15">
        <v>5</v>
      </c>
      <c r="L83" s="15" t="str">
        <f>Grupe!A7</f>
        <v>ACS Smart Basketball Team Cluj Napoca</v>
      </c>
    </row>
    <row r="84" spans="1:12" x14ac:dyDescent="0.35">
      <c r="A84" s="15" t="s">
        <v>108</v>
      </c>
      <c r="B84" s="15">
        <v>3</v>
      </c>
      <c r="C84" s="16" t="s">
        <v>19</v>
      </c>
      <c r="D84" s="17" t="s">
        <v>51</v>
      </c>
      <c r="E84" s="15" t="s">
        <v>214</v>
      </c>
      <c r="F84" s="15" t="s">
        <v>98</v>
      </c>
      <c r="G84" s="15" t="s">
        <v>95</v>
      </c>
      <c r="I84" s="50" t="str">
        <f>Grupe!A36</f>
        <v>ACS Petras Neamt Piatra Neamt</v>
      </c>
      <c r="J84" s="50">
        <v>19</v>
      </c>
      <c r="K84" s="50">
        <v>37</v>
      </c>
      <c r="L84" s="50" t="str">
        <f>Grupe!A34</f>
        <v>ACS Champions Bucuresti - Craiova</v>
      </c>
    </row>
    <row r="85" spans="1:12" x14ac:dyDescent="0.35">
      <c r="A85" s="15" t="s">
        <v>108</v>
      </c>
      <c r="B85" s="15">
        <v>3</v>
      </c>
      <c r="C85" s="16" t="s">
        <v>21</v>
      </c>
      <c r="D85" s="17" t="s">
        <v>51</v>
      </c>
      <c r="E85" s="15" t="s">
        <v>215</v>
      </c>
      <c r="F85" s="15" t="s">
        <v>96</v>
      </c>
      <c r="G85" s="15" t="s">
        <v>97</v>
      </c>
      <c r="I85" s="15" t="str">
        <f>Grupe!A37</f>
        <v>CSM Targu Jiu</v>
      </c>
      <c r="J85" s="15">
        <v>30</v>
      </c>
      <c r="K85" s="15">
        <v>16</v>
      </c>
      <c r="L85" s="15" t="str">
        <f>Grupe!A35</f>
        <v>ACS Dan Dacian - Negru Bucuresti</v>
      </c>
    </row>
    <row r="86" spans="1:12" x14ac:dyDescent="0.35">
      <c r="A86" s="15" t="s">
        <v>108</v>
      </c>
      <c r="B86" s="15">
        <v>4</v>
      </c>
      <c r="C86" s="16" t="s">
        <v>17</v>
      </c>
      <c r="D86" s="17" t="s">
        <v>51</v>
      </c>
      <c r="E86" s="15" t="s">
        <v>216</v>
      </c>
      <c r="F86" s="15" t="s">
        <v>102</v>
      </c>
      <c r="G86" s="15" t="s">
        <v>99</v>
      </c>
      <c r="I86" s="50" t="str">
        <f>Grupe!C36</f>
        <v>CS Dinamo - CSS Nr. 6 Bucuresti</v>
      </c>
      <c r="J86" s="50">
        <v>60</v>
      </c>
      <c r="K86" s="50">
        <v>27</v>
      </c>
      <c r="L86" s="50" t="str">
        <f>Grupe!C34</f>
        <v>ACS Iris Iasi</v>
      </c>
    </row>
    <row r="87" spans="1:12" x14ac:dyDescent="0.35">
      <c r="A87" s="15" t="s">
        <v>108</v>
      </c>
      <c r="B87" s="15">
        <v>4</v>
      </c>
      <c r="C87" s="16" t="s">
        <v>19</v>
      </c>
      <c r="D87" s="17" t="s">
        <v>51</v>
      </c>
      <c r="E87" s="15" t="s">
        <v>217</v>
      </c>
      <c r="F87" s="15" t="s">
        <v>100</v>
      </c>
      <c r="G87" s="15" t="s">
        <v>101</v>
      </c>
      <c r="I87" s="15" t="str">
        <f>Grupe!C37</f>
        <v>CS Sport Star Timisoara</v>
      </c>
      <c r="J87" s="15">
        <v>7</v>
      </c>
      <c r="K87" s="15">
        <v>61</v>
      </c>
      <c r="L87" s="15" t="str">
        <f>Grupe!C35</f>
        <v>ACS ID Ingerii Baniei Craiova</v>
      </c>
    </row>
    <row r="88" spans="1:12" x14ac:dyDescent="0.35">
      <c r="A88" s="15" t="s">
        <v>108</v>
      </c>
      <c r="B88" s="15">
        <v>5</v>
      </c>
      <c r="C88" s="16" t="s">
        <v>17</v>
      </c>
      <c r="D88" s="17" t="s">
        <v>51</v>
      </c>
      <c r="E88" s="15" t="s">
        <v>218</v>
      </c>
      <c r="F88" s="15" t="s">
        <v>82</v>
      </c>
      <c r="G88" s="15" t="s">
        <v>79</v>
      </c>
      <c r="I88" s="15" t="str">
        <f>Grupe!A43</f>
        <v>CS BBB Raptors Berceni</v>
      </c>
      <c r="J88" s="15">
        <v>33</v>
      </c>
      <c r="K88" s="15">
        <v>37</v>
      </c>
      <c r="L88" s="15" t="str">
        <f>Grupe!A41</f>
        <v>CS Magic Champions Bucuresti</v>
      </c>
    </row>
    <row r="89" spans="1:12" x14ac:dyDescent="0.35">
      <c r="A89" s="15" t="s">
        <v>108</v>
      </c>
      <c r="B89" s="15">
        <v>5</v>
      </c>
      <c r="C89" s="16" t="s">
        <v>19</v>
      </c>
      <c r="D89" s="17" t="s">
        <v>51</v>
      </c>
      <c r="E89" s="15" t="s">
        <v>219</v>
      </c>
      <c r="F89" s="15" t="s">
        <v>80</v>
      </c>
      <c r="G89" s="15" t="s">
        <v>81</v>
      </c>
      <c r="I89" s="15" t="str">
        <f>Grupe!A44</f>
        <v>ABC Laguna - Negru Bucuresti</v>
      </c>
      <c r="J89" s="15">
        <v>20</v>
      </c>
      <c r="K89" s="15">
        <v>12</v>
      </c>
      <c r="L89" s="15" t="str">
        <f>Grupe!A42</f>
        <v>ABC - CSU Sibiu</v>
      </c>
    </row>
    <row r="90" spans="1:12" x14ac:dyDescent="0.35">
      <c r="A90" s="11"/>
      <c r="B90" s="11"/>
      <c r="C90" s="12"/>
      <c r="D90" s="11"/>
      <c r="E90" s="11"/>
      <c r="F90" s="11"/>
      <c r="G90" s="11"/>
      <c r="H90" s="13"/>
      <c r="I90" s="14" t="s">
        <v>48</v>
      </c>
      <c r="J90" s="11"/>
      <c r="K90" s="11"/>
      <c r="L90" s="11"/>
    </row>
    <row r="91" spans="1:12" x14ac:dyDescent="0.35">
      <c r="A91" s="15" t="s">
        <v>108</v>
      </c>
      <c r="B91" s="15">
        <v>1</v>
      </c>
      <c r="C91" s="16" t="s">
        <v>37</v>
      </c>
      <c r="D91" s="18" t="s">
        <v>50</v>
      </c>
      <c r="E91" s="15" t="s">
        <v>228</v>
      </c>
      <c r="F91" s="19" t="s">
        <v>109</v>
      </c>
      <c r="G91" s="19" t="s">
        <v>110</v>
      </c>
      <c r="H91" s="20"/>
      <c r="I91" s="19" t="str">
        <f>Grupe!A6</f>
        <v>ACS Dan Dacian Bucuresti</v>
      </c>
      <c r="J91" s="19"/>
      <c r="K91" s="19"/>
      <c r="L91" s="19" t="str">
        <f>Grupe!A7</f>
        <v>ACS Smart Basketball Team Cluj Napoca</v>
      </c>
    </row>
    <row r="92" spans="1:12" x14ac:dyDescent="0.35">
      <c r="A92" s="15" t="s">
        <v>108</v>
      </c>
      <c r="B92" s="15">
        <v>1</v>
      </c>
      <c r="C92" s="16" t="s">
        <v>38</v>
      </c>
      <c r="D92" s="18" t="s">
        <v>50</v>
      </c>
      <c r="E92" s="15" t="s">
        <v>229</v>
      </c>
      <c r="F92" s="19" t="s">
        <v>111</v>
      </c>
      <c r="G92" s="19" t="s">
        <v>112</v>
      </c>
      <c r="H92" s="20"/>
      <c r="I92" s="15" t="str">
        <f>Grupe!A3</f>
        <v>C Sportul Studentesc Bucuresti</v>
      </c>
      <c r="J92" s="19"/>
      <c r="K92" s="19"/>
      <c r="L92" s="15" t="str">
        <f>Grupe!A2</f>
        <v>CSS Sfantu Gheorghe</v>
      </c>
    </row>
    <row r="93" spans="1:12" x14ac:dyDescent="0.35">
      <c r="A93" s="15" t="s">
        <v>108</v>
      </c>
      <c r="B93" s="15">
        <v>1</v>
      </c>
      <c r="C93" s="16" t="s">
        <v>40</v>
      </c>
      <c r="D93" s="17" t="s">
        <v>51</v>
      </c>
      <c r="E93" s="19" t="s">
        <v>224</v>
      </c>
      <c r="F93" s="19" t="s">
        <v>87</v>
      </c>
      <c r="G93" s="19" t="s">
        <v>89</v>
      </c>
      <c r="H93" s="20"/>
      <c r="I93" s="51" t="str">
        <f>Grupe!A28</f>
        <v>ACS Alpha Sport Team Sibiu</v>
      </c>
      <c r="J93" s="51"/>
      <c r="K93" s="51"/>
      <c r="L93" s="51" t="str">
        <f>Grupe!A29</f>
        <v>ACS U-BT Cluj-Napoca</v>
      </c>
    </row>
    <row r="94" spans="1:12" x14ac:dyDescent="0.35">
      <c r="A94" s="15" t="s">
        <v>108</v>
      </c>
      <c r="B94" s="15">
        <v>2</v>
      </c>
      <c r="C94" s="16" t="s">
        <v>37</v>
      </c>
      <c r="D94" s="17" t="s">
        <v>51</v>
      </c>
      <c r="E94" s="15" t="s">
        <v>221</v>
      </c>
      <c r="F94" s="15" t="s">
        <v>98</v>
      </c>
      <c r="G94" s="15" t="s">
        <v>96</v>
      </c>
      <c r="I94" s="26" t="str">
        <f>Grupe!A36</f>
        <v>ACS Petras Neamt Piatra Neamt</v>
      </c>
      <c r="J94" s="26"/>
      <c r="K94" s="26"/>
      <c r="L94" s="26" t="str">
        <f>Grupe!A37</f>
        <v>CSM Targu Jiu</v>
      </c>
    </row>
    <row r="95" spans="1:12" x14ac:dyDescent="0.35">
      <c r="A95" s="15" t="s">
        <v>108</v>
      </c>
      <c r="B95" s="15">
        <v>2</v>
      </c>
      <c r="C95" s="16" t="s">
        <v>38</v>
      </c>
      <c r="D95" s="17" t="s">
        <v>51</v>
      </c>
      <c r="E95" s="15" t="s">
        <v>222</v>
      </c>
      <c r="F95" s="15" t="s">
        <v>99</v>
      </c>
      <c r="G95" s="15" t="s">
        <v>101</v>
      </c>
      <c r="H95" s="20"/>
      <c r="I95" s="26" t="str">
        <f>Grupe!C34</f>
        <v>ACS Iris Iasi</v>
      </c>
      <c r="J95" s="26"/>
      <c r="K95" s="38"/>
      <c r="L95" s="26" t="str">
        <f>Grupe!C35</f>
        <v>ACS ID Ingerii Baniei Craiova</v>
      </c>
    </row>
    <row r="96" spans="1:12" x14ac:dyDescent="0.35">
      <c r="A96" s="15" t="s">
        <v>108</v>
      </c>
      <c r="B96" s="15">
        <v>3</v>
      </c>
      <c r="C96" s="16" t="s">
        <v>37</v>
      </c>
      <c r="D96" s="17" t="s">
        <v>51</v>
      </c>
      <c r="E96" s="15" t="s">
        <v>223</v>
      </c>
      <c r="F96" s="15" t="s">
        <v>102</v>
      </c>
      <c r="G96" s="15" t="s">
        <v>100</v>
      </c>
      <c r="H96" s="20"/>
      <c r="I96" s="51" t="str">
        <f>Grupe!C36</f>
        <v>CS Dinamo - CSS Nr. 6 Bucuresti</v>
      </c>
      <c r="J96" s="51"/>
      <c r="K96" s="51"/>
      <c r="L96" s="51" t="str">
        <f>Grupe!C37</f>
        <v>CS Sport Star Timisoara</v>
      </c>
    </row>
    <row r="97" spans="1:12" x14ac:dyDescent="0.35">
      <c r="A97" s="15" t="s">
        <v>108</v>
      </c>
      <c r="B97" s="15">
        <v>3</v>
      </c>
      <c r="C97" s="16" t="s">
        <v>38</v>
      </c>
      <c r="D97" s="17" t="s">
        <v>51</v>
      </c>
      <c r="E97" s="15" t="s">
        <v>220</v>
      </c>
      <c r="F97" s="15" t="s">
        <v>95</v>
      </c>
      <c r="G97" s="15" t="s">
        <v>97</v>
      </c>
      <c r="H97" s="20"/>
      <c r="I97" s="51" t="str">
        <f>Grupe!A34</f>
        <v>ACS Champions Bucuresti - Craiova</v>
      </c>
      <c r="J97" s="51"/>
      <c r="K97" s="51"/>
      <c r="L97" s="51" t="str">
        <f>Grupe!A35</f>
        <v>ACS Dan Dacian - Negru Bucuresti</v>
      </c>
    </row>
    <row r="98" spans="1:12" x14ac:dyDescent="0.35">
      <c r="A98" s="15" t="s">
        <v>108</v>
      </c>
      <c r="B98" s="15">
        <v>4</v>
      </c>
      <c r="C98" s="16" t="s">
        <v>37</v>
      </c>
      <c r="D98" s="17" t="s">
        <v>51</v>
      </c>
      <c r="E98" s="15" t="s">
        <v>225</v>
      </c>
      <c r="F98" s="15" t="s">
        <v>90</v>
      </c>
      <c r="G98" s="15" t="s">
        <v>88</v>
      </c>
      <c r="H98" s="20"/>
      <c r="I98" s="26" t="str">
        <f>Grupe!A30</f>
        <v>ACS Isports Ploiesti</v>
      </c>
      <c r="J98" s="26"/>
      <c r="K98" s="38"/>
      <c r="L98" s="26" t="str">
        <f>Grupe!A31</f>
        <v>CSU Stiinta Slam Bucuresti</v>
      </c>
    </row>
    <row r="99" spans="1:12" x14ac:dyDescent="0.35">
      <c r="A99" s="15" t="s">
        <v>108</v>
      </c>
      <c r="B99" s="15">
        <v>4</v>
      </c>
      <c r="C99" s="16" t="s">
        <v>38</v>
      </c>
      <c r="D99" s="17" t="s">
        <v>51</v>
      </c>
      <c r="E99" s="15" t="s">
        <v>226</v>
      </c>
      <c r="F99" s="15" t="s">
        <v>91</v>
      </c>
      <c r="G99" s="15" t="s">
        <v>93</v>
      </c>
      <c r="H99" s="20"/>
      <c r="I99" s="26" t="str">
        <f>Grupe!C28</f>
        <v>CSM - CSU Oradea</v>
      </c>
      <c r="J99" s="26"/>
      <c r="K99" s="38"/>
      <c r="L99" s="26" t="str">
        <f>Grupe!C29</f>
        <v>ACS Dan Dacian - Portocaliu Bucuresti</v>
      </c>
    </row>
    <row r="100" spans="1:12" x14ac:dyDescent="0.35">
      <c r="A100" s="15" t="s">
        <v>108</v>
      </c>
      <c r="B100" s="15">
        <v>5</v>
      </c>
      <c r="C100" s="16" t="s">
        <v>37</v>
      </c>
      <c r="D100" s="17" t="s">
        <v>51</v>
      </c>
      <c r="E100" s="15" t="s">
        <v>227</v>
      </c>
      <c r="F100" s="15" t="s">
        <v>94</v>
      </c>
      <c r="G100" s="15" t="s">
        <v>92</v>
      </c>
      <c r="H100" s="20"/>
      <c r="I100" s="26" t="str">
        <f>Grupe!C30</f>
        <v>ABC Laguna - Alb Bucuresti</v>
      </c>
      <c r="J100" s="26"/>
      <c r="K100" s="38"/>
      <c r="L100" s="26" t="str">
        <f>Grupe!C31</f>
        <v>ABC Rising Stars - Petrolul Ploiesti</v>
      </c>
    </row>
    <row r="101" spans="1:12" x14ac:dyDescent="0.35">
      <c r="A101" s="15" t="s">
        <v>108</v>
      </c>
      <c r="B101" s="15">
        <v>5</v>
      </c>
      <c r="C101" s="16" t="s">
        <v>38</v>
      </c>
      <c r="D101" s="18" t="s">
        <v>50</v>
      </c>
      <c r="E101" s="15" t="s">
        <v>230</v>
      </c>
      <c r="F101" s="19" t="s">
        <v>113</v>
      </c>
      <c r="G101" s="19" t="s">
        <v>114</v>
      </c>
      <c r="H101" s="20"/>
      <c r="I101" s="26" t="str">
        <f>Grupe!A8</f>
        <v>CS MP Sport Timisoara</v>
      </c>
      <c r="J101" s="38"/>
      <c r="K101" s="38"/>
      <c r="L101" s="26" t="str">
        <f>Grupe!A5</f>
        <v>ACS Sepsi Sic Sfantu Gheorghe</v>
      </c>
    </row>
    <row r="102" spans="1:12" x14ac:dyDescent="0.35">
      <c r="A102" s="11"/>
      <c r="B102" s="11"/>
      <c r="C102" s="12"/>
      <c r="D102" s="11"/>
      <c r="E102" s="11"/>
      <c r="F102" s="11"/>
      <c r="G102" s="11"/>
      <c r="H102" s="13"/>
      <c r="I102" s="14" t="s">
        <v>49</v>
      </c>
      <c r="J102" s="11"/>
      <c r="K102" s="11"/>
      <c r="L102" s="11"/>
    </row>
    <row r="103" spans="1:12" x14ac:dyDescent="0.35">
      <c r="A103" s="15" t="s">
        <v>117</v>
      </c>
      <c r="B103" s="15">
        <v>1</v>
      </c>
      <c r="C103" s="16" t="s">
        <v>17</v>
      </c>
      <c r="D103" s="17" t="s">
        <v>51</v>
      </c>
      <c r="E103" s="15" t="s">
        <v>56</v>
      </c>
      <c r="F103" s="19" t="s">
        <v>118</v>
      </c>
      <c r="G103" s="19" t="s">
        <v>122</v>
      </c>
      <c r="H103" s="20"/>
      <c r="J103" s="19"/>
      <c r="K103" s="19"/>
    </row>
    <row r="104" spans="1:12" x14ac:dyDescent="0.35">
      <c r="A104" s="15" t="s">
        <v>117</v>
      </c>
      <c r="B104" s="15">
        <v>1</v>
      </c>
      <c r="C104" s="16" t="s">
        <v>67</v>
      </c>
      <c r="D104" s="18" t="s">
        <v>50</v>
      </c>
      <c r="E104" s="15" t="s">
        <v>59</v>
      </c>
      <c r="F104" s="19" t="s">
        <v>121</v>
      </c>
      <c r="G104" s="19" t="s">
        <v>120</v>
      </c>
      <c r="H104" s="20"/>
      <c r="I104" s="19"/>
      <c r="J104" s="19"/>
      <c r="K104" s="19"/>
    </row>
    <row r="105" spans="1:12" x14ac:dyDescent="0.35">
      <c r="A105" s="15" t="s">
        <v>117</v>
      </c>
      <c r="B105" s="15">
        <v>1</v>
      </c>
      <c r="C105" s="16" t="s">
        <v>68</v>
      </c>
      <c r="D105" s="17" t="s">
        <v>51</v>
      </c>
      <c r="E105" s="15" t="s">
        <v>58</v>
      </c>
      <c r="F105" s="19" t="s">
        <v>138</v>
      </c>
      <c r="G105" s="19" t="s">
        <v>123</v>
      </c>
      <c r="H105" s="20"/>
      <c r="J105" s="19"/>
      <c r="K105" s="19"/>
    </row>
    <row r="106" spans="1:12" x14ac:dyDescent="0.35">
      <c r="A106" s="15" t="s">
        <v>117</v>
      </c>
      <c r="B106" s="15">
        <v>2</v>
      </c>
      <c r="C106" s="16" t="s">
        <v>17</v>
      </c>
      <c r="D106" s="18" t="s">
        <v>50</v>
      </c>
      <c r="E106" s="15" t="s">
        <v>57</v>
      </c>
      <c r="F106" s="19" t="s">
        <v>124</v>
      </c>
      <c r="G106" s="19" t="s">
        <v>125</v>
      </c>
      <c r="H106" s="20"/>
      <c r="I106" s="19"/>
      <c r="J106" s="19"/>
      <c r="K106" s="19"/>
    </row>
    <row r="107" spans="1:12" x14ac:dyDescent="0.35">
      <c r="A107" s="15" t="s">
        <v>117</v>
      </c>
      <c r="B107" s="15">
        <v>2</v>
      </c>
      <c r="C107" s="16" t="s">
        <v>19</v>
      </c>
      <c r="D107" s="17" t="s">
        <v>51</v>
      </c>
      <c r="E107" s="15" t="s">
        <v>60</v>
      </c>
      <c r="F107" s="19" t="s">
        <v>126</v>
      </c>
      <c r="G107" s="19" t="s">
        <v>119</v>
      </c>
      <c r="H107" s="20"/>
      <c r="J107" s="19"/>
      <c r="K107" s="19"/>
    </row>
    <row r="108" spans="1:12" x14ac:dyDescent="0.35">
      <c r="A108" s="15" t="s">
        <v>117</v>
      </c>
      <c r="B108" s="15">
        <v>2</v>
      </c>
      <c r="C108" s="16" t="s">
        <v>21</v>
      </c>
      <c r="D108" s="18" t="s">
        <v>50</v>
      </c>
      <c r="E108" s="15" t="s">
        <v>61</v>
      </c>
      <c r="F108" s="19" t="s">
        <v>115</v>
      </c>
      <c r="G108" s="19" t="s">
        <v>116</v>
      </c>
      <c r="H108" s="20"/>
      <c r="J108" s="19"/>
      <c r="K108" s="19"/>
    </row>
    <row r="109" spans="1:12" x14ac:dyDescent="0.35">
      <c r="A109" s="15" t="s">
        <v>117</v>
      </c>
      <c r="B109" s="15">
        <v>3</v>
      </c>
      <c r="C109" s="16" t="s">
        <v>17</v>
      </c>
      <c r="D109" s="17" t="s">
        <v>51</v>
      </c>
      <c r="E109" s="15" t="s">
        <v>62</v>
      </c>
      <c r="F109" s="19" t="s">
        <v>127</v>
      </c>
      <c r="G109" s="19" t="s">
        <v>128</v>
      </c>
      <c r="H109" s="20"/>
      <c r="J109" s="19"/>
      <c r="K109" s="19"/>
    </row>
    <row r="110" spans="1:12" x14ac:dyDescent="0.35">
      <c r="A110" s="15" t="s">
        <v>117</v>
      </c>
      <c r="B110" s="15">
        <v>3</v>
      </c>
      <c r="C110" s="16" t="s">
        <v>19</v>
      </c>
      <c r="D110" s="17" t="s">
        <v>51</v>
      </c>
      <c r="E110" s="15" t="s">
        <v>63</v>
      </c>
      <c r="F110" s="19" t="s">
        <v>129</v>
      </c>
      <c r="G110" s="19" t="s">
        <v>130</v>
      </c>
      <c r="H110" s="20"/>
      <c r="J110" s="19"/>
      <c r="K110" s="19"/>
    </row>
    <row r="111" spans="1:12" x14ac:dyDescent="0.35">
      <c r="A111" s="15" t="s">
        <v>117</v>
      </c>
      <c r="B111" s="15">
        <v>3</v>
      </c>
      <c r="C111" s="16" t="s">
        <v>21</v>
      </c>
      <c r="D111" s="17" t="s">
        <v>51</v>
      </c>
      <c r="E111" s="15" t="s">
        <v>64</v>
      </c>
      <c r="F111" s="19" t="s">
        <v>131</v>
      </c>
      <c r="G111" s="19" t="s">
        <v>132</v>
      </c>
      <c r="H111" s="20"/>
      <c r="J111" s="19"/>
      <c r="K111" s="19"/>
    </row>
    <row r="112" spans="1:12" x14ac:dyDescent="0.35">
      <c r="A112" s="15" t="s">
        <v>117</v>
      </c>
      <c r="B112" s="15">
        <v>4</v>
      </c>
      <c r="C112" s="16" t="s">
        <v>17</v>
      </c>
      <c r="D112" s="17" t="s">
        <v>51</v>
      </c>
      <c r="E112" s="15" t="s">
        <v>65</v>
      </c>
      <c r="F112" s="19" t="s">
        <v>133</v>
      </c>
      <c r="G112" s="19" t="s">
        <v>134</v>
      </c>
      <c r="H112" s="20"/>
      <c r="J112" s="19"/>
      <c r="K112" s="19"/>
    </row>
    <row r="113" spans="1:12" x14ac:dyDescent="0.35">
      <c r="A113" s="15" t="s">
        <v>117</v>
      </c>
      <c r="B113" s="15">
        <v>4</v>
      </c>
      <c r="C113" s="16" t="s">
        <v>19</v>
      </c>
      <c r="D113" s="17" t="s">
        <v>51</v>
      </c>
      <c r="E113" s="15" t="s">
        <v>66</v>
      </c>
      <c r="F113" s="19" t="s">
        <v>135</v>
      </c>
      <c r="G113" s="19" t="s">
        <v>136</v>
      </c>
      <c r="H113" s="20"/>
      <c r="J113" s="19"/>
      <c r="K113" s="19"/>
    </row>
    <row r="114" spans="1:12" x14ac:dyDescent="0.35">
      <c r="A114" s="15" t="s">
        <v>117</v>
      </c>
      <c r="B114" s="15">
        <v>5</v>
      </c>
      <c r="C114" s="16" t="s">
        <v>17</v>
      </c>
      <c r="D114" s="17" t="s">
        <v>51</v>
      </c>
      <c r="E114" s="15" t="s">
        <v>137</v>
      </c>
      <c r="F114" s="15" t="s">
        <v>79</v>
      </c>
      <c r="G114" s="15" t="s">
        <v>81</v>
      </c>
      <c r="I114" s="15" t="str">
        <f>Grupe!A41</f>
        <v>CS Magic Champions Bucuresti</v>
      </c>
      <c r="L114" s="15" t="str">
        <f>Grupe!A42</f>
        <v>ABC - CSU Sibiu</v>
      </c>
    </row>
    <row r="115" spans="1:12" x14ac:dyDescent="0.35">
      <c r="A115" s="15" t="s">
        <v>117</v>
      </c>
      <c r="B115" s="15">
        <v>5</v>
      </c>
      <c r="C115" s="16" t="s">
        <v>19</v>
      </c>
      <c r="D115" s="17" t="s">
        <v>51</v>
      </c>
      <c r="E115" s="15" t="s">
        <v>137</v>
      </c>
      <c r="F115" s="15" t="s">
        <v>82</v>
      </c>
      <c r="G115" s="15" t="s">
        <v>80</v>
      </c>
      <c r="I115" s="15" t="str">
        <f>Grupe!A43</f>
        <v>CS BBB Raptors Berceni</v>
      </c>
      <c r="L115" s="15" t="str">
        <f>Grupe!A44</f>
        <v>ABC Laguna - Negru Bucuresti</v>
      </c>
    </row>
    <row r="116" spans="1:12" x14ac:dyDescent="0.35">
      <c r="E116" s="39" t="s">
        <v>231</v>
      </c>
    </row>
    <row r="118" spans="1:12" x14ac:dyDescent="0.35">
      <c r="J118" s="19"/>
      <c r="K118" s="19"/>
    </row>
    <row r="119" spans="1:12" x14ac:dyDescent="0.35">
      <c r="J119" s="19"/>
      <c r="K119" s="19"/>
    </row>
    <row r="120" spans="1:12" x14ac:dyDescent="0.35">
      <c r="J120" s="19"/>
      <c r="K120" s="19"/>
    </row>
    <row r="122" spans="1:12" x14ac:dyDescent="0.35">
      <c r="J122" s="19"/>
      <c r="K122" s="19"/>
    </row>
    <row r="123" spans="1:12" x14ac:dyDescent="0.35">
      <c r="J123" s="19"/>
      <c r="K123" s="19"/>
    </row>
    <row r="124" spans="1:12" x14ac:dyDescent="0.35">
      <c r="J124" s="19"/>
      <c r="K124" s="19"/>
    </row>
    <row r="125" spans="1:12" x14ac:dyDescent="0.35">
      <c r="J125" s="19"/>
      <c r="K125" s="19"/>
    </row>
  </sheetData>
  <phoneticPr fontId="6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Grupe</vt:lpstr>
      <vt:lpstr>Program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2022-06-26T14:45:44Z</cp:lastPrinted>
  <dcterms:created xsi:type="dcterms:W3CDTF">2015-06-05T18:17:20Z</dcterms:created>
  <dcterms:modified xsi:type="dcterms:W3CDTF">2022-07-01T08:54:18Z</dcterms:modified>
</cp:coreProperties>
</file>